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3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4.xml" ContentType="application/vnd.openxmlformats-officedocument.drawing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D:\Наблюдения\Фотометрия\2021\Сортировки астероидов\"/>
    </mc:Choice>
  </mc:AlternateContent>
  <xr:revisionPtr revIDLastSave="0" documentId="13_ncr:1_{BF3437D5-F30B-4BEA-A935-CAA9492F560A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911 Agamemnon " sheetId="4" r:id="rId1"/>
    <sheet name="915 Cosette " sheetId="5" r:id="rId2"/>
    <sheet name="916 America " sheetId="6" r:id="rId3"/>
    <sheet name="934 Thuringia 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09" i="7" l="1"/>
  <c r="I109" i="7" s="1"/>
  <c r="I108" i="7" s="1"/>
  <c r="H100" i="7"/>
  <c r="I100" i="7" s="1"/>
  <c r="BU98" i="7"/>
  <c r="BE98" i="7"/>
  <c r="AO98" i="7"/>
  <c r="Y98" i="7"/>
  <c r="X91" i="7"/>
  <c r="Y91" i="7" s="1"/>
  <c r="I91" i="7"/>
  <c r="I92" i="7" s="1"/>
  <c r="H91" i="7"/>
  <c r="X82" i="7"/>
  <c r="Y82" i="7" s="1"/>
  <c r="H82" i="7"/>
  <c r="I82" i="7" s="1"/>
  <c r="CZ73" i="7"/>
  <c r="DA73" i="7" s="1"/>
  <c r="DA66" i="7" s="1"/>
  <c r="CJ73" i="7"/>
  <c r="CK73" i="7" s="1"/>
  <c r="CK69" i="7" s="1"/>
  <c r="BT73" i="7"/>
  <c r="BU73" i="7" s="1"/>
  <c r="BD73" i="7"/>
  <c r="BE73" i="7" s="1"/>
  <c r="BE71" i="7" s="1"/>
  <c r="AN73" i="7"/>
  <c r="AO73" i="7" s="1"/>
  <c r="AO70" i="7" s="1"/>
  <c r="X73" i="7"/>
  <c r="Y73" i="7" s="1"/>
  <c r="Y69" i="7" s="1"/>
  <c r="H73" i="7"/>
  <c r="I73" i="7" s="1"/>
  <c r="X64" i="7"/>
  <c r="Y64" i="7" s="1"/>
  <c r="H64" i="7"/>
  <c r="I64" i="7" s="1"/>
  <c r="I65" i="7" s="1"/>
  <c r="X55" i="7"/>
  <c r="Y55" i="7" s="1"/>
  <c r="H55" i="7"/>
  <c r="I55" i="7" s="1"/>
  <c r="X46" i="7"/>
  <c r="Y46" i="7" s="1"/>
  <c r="H46" i="7"/>
  <c r="I46" i="7" s="1"/>
  <c r="X37" i="7"/>
  <c r="Y37" i="7" s="1"/>
  <c r="H37" i="7"/>
  <c r="I37" i="7" s="1"/>
  <c r="CJ28" i="7"/>
  <c r="CK28" i="7" s="1"/>
  <c r="BT28" i="7"/>
  <c r="BU28" i="7" s="1"/>
  <c r="BD28" i="7"/>
  <c r="BE28" i="7" s="1"/>
  <c r="AN28" i="7"/>
  <c r="AO28" i="7" s="1"/>
  <c r="X28" i="7"/>
  <c r="Y28" i="7" s="1"/>
  <c r="H28" i="7"/>
  <c r="I28" i="7" s="1"/>
  <c r="X19" i="7"/>
  <c r="Y19" i="7" s="1"/>
  <c r="Y17" i="7" s="1"/>
  <c r="H19" i="7"/>
  <c r="I19" i="7" s="1"/>
  <c r="I15" i="7" s="1"/>
  <c r="X10" i="7"/>
  <c r="Y10" i="7" s="1"/>
  <c r="Y8" i="7" s="1"/>
  <c r="H10" i="7"/>
  <c r="I10" i="7" s="1"/>
  <c r="I4" i="7" s="1"/>
  <c r="CK29" i="7" l="1"/>
  <c r="CK25" i="7"/>
  <c r="CK22" i="7"/>
  <c r="CK24" i="7"/>
  <c r="CK21" i="7"/>
  <c r="CK27" i="7"/>
  <c r="CK26" i="7"/>
  <c r="CK23" i="7"/>
  <c r="I83" i="7"/>
  <c r="I77" i="7"/>
  <c r="BU72" i="7"/>
  <c r="BU68" i="7"/>
  <c r="BE29" i="7"/>
  <c r="BE24" i="7"/>
  <c r="Y34" i="7"/>
  <c r="Y32" i="7"/>
  <c r="Y33" i="7"/>
  <c r="Y38" i="7"/>
  <c r="Y36" i="7"/>
  <c r="Y31" i="7"/>
  <c r="Y35" i="7"/>
  <c r="I86" i="7"/>
  <c r="I88" i="7"/>
  <c r="Y47" i="7"/>
  <c r="Y45" i="7"/>
  <c r="Y41" i="7"/>
  <c r="Y44" i="7"/>
  <c r="Y40" i="7"/>
  <c r="Y43" i="7"/>
  <c r="Y39" i="7"/>
  <c r="Y42" i="7"/>
  <c r="Y63" i="7"/>
  <c r="Y57" i="7"/>
  <c r="Y65" i="7"/>
  <c r="Y62" i="7"/>
  <c r="Y59" i="7"/>
  <c r="Y61" i="7"/>
  <c r="Y58" i="7"/>
  <c r="Y60" i="7"/>
  <c r="Y51" i="7"/>
  <c r="Y56" i="7"/>
  <c r="Y54" i="7"/>
  <c r="Y50" i="7"/>
  <c r="Y52" i="7"/>
  <c r="Y48" i="7"/>
  <c r="Y53" i="7"/>
  <c r="Y49" i="7"/>
  <c r="Y24" i="7"/>
  <c r="Y25" i="7"/>
  <c r="Y21" i="7"/>
  <c r="Y27" i="7"/>
  <c r="Y23" i="7"/>
  <c r="Y26" i="7"/>
  <c r="Y22" i="7"/>
  <c r="Y29" i="7"/>
  <c r="Y5" i="7"/>
  <c r="Y2" i="7"/>
  <c r="Y6" i="7"/>
  <c r="Y20" i="7"/>
  <c r="BE23" i="7"/>
  <c r="BE27" i="7"/>
  <c r="AO66" i="7"/>
  <c r="I79" i="7"/>
  <c r="I90" i="7"/>
  <c r="Y9" i="7"/>
  <c r="Y14" i="7"/>
  <c r="I58" i="7"/>
  <c r="Y11" i="7"/>
  <c r="Y15" i="7"/>
  <c r="Y3" i="7"/>
  <c r="Y7" i="7"/>
  <c r="Y12" i="7"/>
  <c r="Y16" i="7"/>
  <c r="BE22" i="7"/>
  <c r="BE26" i="7"/>
  <c r="Y30" i="7"/>
  <c r="I81" i="7"/>
  <c r="I84" i="7"/>
  <c r="Y18" i="7"/>
  <c r="Y4" i="7"/>
  <c r="Y13" i="7"/>
  <c r="BE21" i="7"/>
  <c r="BE25" i="7"/>
  <c r="I60" i="7"/>
  <c r="I75" i="7"/>
  <c r="AO29" i="7"/>
  <c r="AO26" i="7"/>
  <c r="AO24" i="7"/>
  <c r="AO22" i="7"/>
  <c r="AO23" i="7"/>
  <c r="AO21" i="7"/>
  <c r="AO27" i="7"/>
  <c r="AO25" i="7"/>
  <c r="I27" i="7"/>
  <c r="I25" i="7"/>
  <c r="I23" i="7"/>
  <c r="I21" i="7"/>
  <c r="I26" i="7"/>
  <c r="I24" i="7"/>
  <c r="I29" i="7"/>
  <c r="I22" i="7"/>
  <c r="I54" i="7"/>
  <c r="I52" i="7"/>
  <c r="I50" i="7"/>
  <c r="I48" i="7"/>
  <c r="I53" i="7"/>
  <c r="I56" i="7"/>
  <c r="I51" i="7"/>
  <c r="I49" i="7"/>
  <c r="I45" i="7"/>
  <c r="I43" i="7"/>
  <c r="I41" i="7"/>
  <c r="I39" i="7"/>
  <c r="I44" i="7"/>
  <c r="I47" i="7"/>
  <c r="I42" i="7"/>
  <c r="I40" i="7"/>
  <c r="BU27" i="7"/>
  <c r="BU25" i="7"/>
  <c r="BU23" i="7"/>
  <c r="BU21" i="7"/>
  <c r="BU29" i="7"/>
  <c r="BU26" i="7"/>
  <c r="BU24" i="7"/>
  <c r="BU22" i="7"/>
  <c r="I36" i="7"/>
  <c r="I34" i="7"/>
  <c r="I32" i="7"/>
  <c r="I30" i="7"/>
  <c r="I35" i="7"/>
  <c r="I33" i="7"/>
  <c r="I38" i="7"/>
  <c r="I31" i="7"/>
  <c r="I8" i="7"/>
  <c r="I69" i="7"/>
  <c r="I71" i="7"/>
  <c r="I70" i="7"/>
  <c r="I66" i="7"/>
  <c r="I74" i="7"/>
  <c r="I67" i="7"/>
  <c r="BE72" i="7"/>
  <c r="BE68" i="7"/>
  <c r="BE70" i="7"/>
  <c r="BE66" i="7"/>
  <c r="BE69" i="7"/>
  <c r="I96" i="7"/>
  <c r="I99" i="7"/>
  <c r="I95" i="7"/>
  <c r="I101" i="7"/>
  <c r="I98" i="7"/>
  <c r="I94" i="7"/>
  <c r="I6" i="7"/>
  <c r="BE67" i="7"/>
  <c r="I72" i="7"/>
  <c r="Y70" i="7"/>
  <c r="Y66" i="7"/>
  <c r="Y72" i="7"/>
  <c r="Y68" i="7"/>
  <c r="Y74" i="7"/>
  <c r="Y71" i="7"/>
  <c r="Y67" i="7"/>
  <c r="DA74" i="7"/>
  <c r="DA71" i="7"/>
  <c r="DA67" i="7"/>
  <c r="DA69" i="7"/>
  <c r="DA72" i="7"/>
  <c r="DA68" i="7"/>
  <c r="Y83" i="7"/>
  <c r="Y80" i="7"/>
  <c r="Y78" i="7"/>
  <c r="Y76" i="7"/>
  <c r="Y75" i="7"/>
  <c r="Y81" i="7"/>
  <c r="Y79" i="7"/>
  <c r="Y77" i="7"/>
  <c r="I93" i="7"/>
  <c r="I104" i="7"/>
  <c r="I18" i="7"/>
  <c r="I16" i="7"/>
  <c r="I14" i="7"/>
  <c r="I12" i="7"/>
  <c r="Y92" i="7"/>
  <c r="Y89" i="7"/>
  <c r="Y87" i="7"/>
  <c r="Y85" i="7"/>
  <c r="Y90" i="7"/>
  <c r="Y88" i="7"/>
  <c r="Y86" i="7"/>
  <c r="Y84" i="7"/>
  <c r="I13" i="7"/>
  <c r="I63" i="7"/>
  <c r="I61" i="7"/>
  <c r="I59" i="7"/>
  <c r="I57" i="7"/>
  <c r="I68" i="7"/>
  <c r="BU69" i="7"/>
  <c r="BU71" i="7"/>
  <c r="BU67" i="7"/>
  <c r="BU70" i="7"/>
  <c r="BU66" i="7"/>
  <c r="BU74" i="7"/>
  <c r="BE74" i="7"/>
  <c r="I97" i="7"/>
  <c r="I9" i="7"/>
  <c r="I7" i="7"/>
  <c r="I5" i="7"/>
  <c r="I3" i="7"/>
  <c r="I17" i="7"/>
  <c r="I2" i="7"/>
  <c r="I11" i="7"/>
  <c r="I20" i="7"/>
  <c r="I62" i="7"/>
  <c r="DA70" i="7"/>
  <c r="AO74" i="7"/>
  <c r="AO71" i="7"/>
  <c r="AO67" i="7"/>
  <c r="AO69" i="7"/>
  <c r="AO72" i="7"/>
  <c r="AO68" i="7"/>
  <c r="CK70" i="7"/>
  <c r="CK66" i="7"/>
  <c r="CK72" i="7"/>
  <c r="CK74" i="7"/>
  <c r="CK71" i="7"/>
  <c r="CK67" i="7"/>
  <c r="CK68" i="7"/>
  <c r="I110" i="7"/>
  <c r="I107" i="7"/>
  <c r="I103" i="7"/>
  <c r="I106" i="7"/>
  <c r="I102" i="7"/>
  <c r="I105" i="7"/>
  <c r="I76" i="7"/>
  <c r="I78" i="7"/>
  <c r="I80" i="7"/>
  <c r="I85" i="7"/>
  <c r="I87" i="7"/>
  <c r="I89" i="7"/>
  <c r="H109" i="6"/>
  <c r="I109" i="6" s="1"/>
  <c r="H100" i="6"/>
  <c r="I100" i="6" s="1"/>
  <c r="BU98" i="6"/>
  <c r="BE98" i="6"/>
  <c r="AO98" i="6"/>
  <c r="Y98" i="6"/>
  <c r="X91" i="6"/>
  <c r="Y91" i="6" s="1"/>
  <c r="H91" i="6"/>
  <c r="I91" i="6" s="1"/>
  <c r="I90" i="6" s="1"/>
  <c r="X82" i="6"/>
  <c r="Y82" i="6" s="1"/>
  <c r="H82" i="6"/>
  <c r="I82" i="6" s="1"/>
  <c r="I81" i="6" s="1"/>
  <c r="I75" i="6"/>
  <c r="CZ73" i="6"/>
  <c r="DA73" i="6" s="1"/>
  <c r="DA66" i="6" s="1"/>
  <c r="CJ73" i="6"/>
  <c r="CK73" i="6" s="1"/>
  <c r="CK70" i="6" s="1"/>
  <c r="BT73" i="6"/>
  <c r="BU73" i="6" s="1"/>
  <c r="BD73" i="6"/>
  <c r="BE73" i="6" s="1"/>
  <c r="BE72" i="6" s="1"/>
  <c r="AN73" i="6"/>
  <c r="AO73" i="6" s="1"/>
  <c r="Y73" i="6"/>
  <c r="Y70" i="6" s="1"/>
  <c r="X73" i="6"/>
  <c r="H73" i="6"/>
  <c r="I73" i="6" s="1"/>
  <c r="I68" i="6" s="1"/>
  <c r="X64" i="6"/>
  <c r="Y64" i="6" s="1"/>
  <c r="H64" i="6"/>
  <c r="I64" i="6" s="1"/>
  <c r="I62" i="6" s="1"/>
  <c r="X55" i="6"/>
  <c r="Y55" i="6" s="1"/>
  <c r="H55" i="6"/>
  <c r="I55" i="6" s="1"/>
  <c r="I56" i="6" s="1"/>
  <c r="X46" i="6"/>
  <c r="Y46" i="6" s="1"/>
  <c r="H46" i="6"/>
  <c r="I46" i="6" s="1"/>
  <c r="X37" i="6"/>
  <c r="Y37" i="6" s="1"/>
  <c r="H37" i="6"/>
  <c r="I37" i="6" s="1"/>
  <c r="I38" i="6" s="1"/>
  <c r="I35" i="6"/>
  <c r="CJ28" i="6"/>
  <c r="CK28" i="6" s="1"/>
  <c r="BT28" i="6"/>
  <c r="BU28" i="6" s="1"/>
  <c r="BU29" i="6" s="1"/>
  <c r="BD28" i="6"/>
  <c r="BE28" i="6" s="1"/>
  <c r="AN28" i="6"/>
  <c r="AO28" i="6" s="1"/>
  <c r="AO24" i="6" s="1"/>
  <c r="X28" i="6"/>
  <c r="Y28" i="6" s="1"/>
  <c r="H28" i="6"/>
  <c r="I28" i="6" s="1"/>
  <c r="I22" i="6" s="1"/>
  <c r="AO22" i="6"/>
  <c r="AO21" i="6"/>
  <c r="X19" i="6"/>
  <c r="Y19" i="6" s="1"/>
  <c r="H19" i="6"/>
  <c r="I19" i="6" s="1"/>
  <c r="I18" i="6" s="1"/>
  <c r="I11" i="6"/>
  <c r="X10" i="6"/>
  <c r="Y10" i="6" s="1"/>
  <c r="H10" i="6"/>
  <c r="I10" i="6" s="1"/>
  <c r="I9" i="6" s="1"/>
  <c r="I8" i="6"/>
  <c r="I7" i="6"/>
  <c r="I4" i="6"/>
  <c r="I3" i="6"/>
  <c r="I2" i="6"/>
  <c r="H109" i="5"/>
  <c r="I109" i="5" s="1"/>
  <c r="H100" i="5"/>
  <c r="I100" i="5" s="1"/>
  <c r="BU98" i="5"/>
  <c r="BE98" i="5"/>
  <c r="AO98" i="5"/>
  <c r="Y98" i="5"/>
  <c r="X91" i="5"/>
  <c r="Y91" i="5" s="1"/>
  <c r="H91" i="5"/>
  <c r="I91" i="5" s="1"/>
  <c r="X82" i="5"/>
  <c r="Y82" i="5" s="1"/>
  <c r="H82" i="5"/>
  <c r="I82" i="5" s="1"/>
  <c r="I77" i="5" s="1"/>
  <c r="CZ73" i="5"/>
  <c r="DA73" i="5" s="1"/>
  <c r="CJ73" i="5"/>
  <c r="CK73" i="5" s="1"/>
  <c r="BT73" i="5"/>
  <c r="BU73" i="5" s="1"/>
  <c r="BD73" i="5"/>
  <c r="BE73" i="5" s="1"/>
  <c r="AN73" i="5"/>
  <c r="AO73" i="5" s="1"/>
  <c r="X73" i="5"/>
  <c r="Y73" i="5" s="1"/>
  <c r="H73" i="5"/>
  <c r="I73" i="5" s="1"/>
  <c r="X64" i="5"/>
  <c r="Y64" i="5" s="1"/>
  <c r="H64" i="5"/>
  <c r="I64" i="5" s="1"/>
  <c r="I65" i="5" s="1"/>
  <c r="X55" i="5"/>
  <c r="Y55" i="5" s="1"/>
  <c r="H55" i="5"/>
  <c r="I55" i="5" s="1"/>
  <c r="I53" i="5" s="1"/>
  <c r="X46" i="5"/>
  <c r="Y46" i="5" s="1"/>
  <c r="H46" i="5"/>
  <c r="I46" i="5" s="1"/>
  <c r="I44" i="5" s="1"/>
  <c r="X37" i="5"/>
  <c r="Y37" i="5" s="1"/>
  <c r="H37" i="5"/>
  <c r="I37" i="5" s="1"/>
  <c r="CJ28" i="5"/>
  <c r="CK28" i="5" s="1"/>
  <c r="BT28" i="5"/>
  <c r="BU28" i="5" s="1"/>
  <c r="BU29" i="5" s="1"/>
  <c r="BD28" i="5"/>
  <c r="BE28" i="5" s="1"/>
  <c r="AN28" i="5"/>
  <c r="AO28" i="5" s="1"/>
  <c r="AO27" i="5" s="1"/>
  <c r="X28" i="5"/>
  <c r="Y28" i="5" s="1"/>
  <c r="H28" i="5"/>
  <c r="I28" i="5" s="1"/>
  <c r="I22" i="5" s="1"/>
  <c r="AO25" i="5"/>
  <c r="BU24" i="5"/>
  <c r="AO23" i="5"/>
  <c r="AO21" i="5"/>
  <c r="X19" i="5"/>
  <c r="Y19" i="5" s="1"/>
  <c r="H19" i="5"/>
  <c r="I19" i="5" s="1"/>
  <c r="I20" i="5" s="1"/>
  <c r="X10" i="5"/>
  <c r="Y10" i="5" s="1"/>
  <c r="H10" i="5"/>
  <c r="I10" i="5" s="1"/>
  <c r="I7" i="5" s="1"/>
  <c r="H109" i="4"/>
  <c r="I109" i="4" s="1"/>
  <c r="H100" i="4"/>
  <c r="I100" i="4" s="1"/>
  <c r="BU98" i="4"/>
  <c r="BE98" i="4"/>
  <c r="AO98" i="4"/>
  <c r="Y98" i="4"/>
  <c r="X91" i="4"/>
  <c r="Y91" i="4" s="1"/>
  <c r="H91" i="4"/>
  <c r="I91" i="4" s="1"/>
  <c r="I84" i="4" s="1"/>
  <c r="X82" i="4"/>
  <c r="Y82" i="4" s="1"/>
  <c r="H82" i="4"/>
  <c r="I82" i="4" s="1"/>
  <c r="I79" i="4" s="1"/>
  <c r="CZ73" i="4"/>
  <c r="DA73" i="4" s="1"/>
  <c r="DA66" i="4" s="1"/>
  <c r="CJ73" i="4"/>
  <c r="CK73" i="4" s="1"/>
  <c r="BT73" i="4"/>
  <c r="BU73" i="4" s="1"/>
  <c r="BD73" i="4"/>
  <c r="BE73" i="4" s="1"/>
  <c r="AN73" i="4"/>
  <c r="AO73" i="4" s="1"/>
  <c r="X73" i="4"/>
  <c r="Y73" i="4" s="1"/>
  <c r="H73" i="4"/>
  <c r="I73" i="4" s="1"/>
  <c r="I68" i="4" s="1"/>
  <c r="X64" i="4"/>
  <c r="Y64" i="4" s="1"/>
  <c r="H64" i="4"/>
  <c r="I64" i="4" s="1"/>
  <c r="I62" i="4" s="1"/>
  <c r="X55" i="4"/>
  <c r="Y55" i="4" s="1"/>
  <c r="H55" i="4"/>
  <c r="I55" i="4" s="1"/>
  <c r="I56" i="4" s="1"/>
  <c r="X46" i="4"/>
  <c r="Y46" i="4" s="1"/>
  <c r="H46" i="4"/>
  <c r="I46" i="4" s="1"/>
  <c r="I44" i="4" s="1"/>
  <c r="X37" i="4"/>
  <c r="Y37" i="4" s="1"/>
  <c r="H37" i="4"/>
  <c r="I37" i="4" s="1"/>
  <c r="I35" i="4" s="1"/>
  <c r="CJ28" i="4"/>
  <c r="CK28" i="4" s="1"/>
  <c r="BT28" i="4"/>
  <c r="BU28" i="4" s="1"/>
  <c r="BD28" i="4"/>
  <c r="BE28" i="4" s="1"/>
  <c r="AN28" i="4"/>
  <c r="AO28" i="4" s="1"/>
  <c r="AO23" i="4" s="1"/>
  <c r="X28" i="4"/>
  <c r="Y28" i="4" s="1"/>
  <c r="H28" i="4"/>
  <c r="I28" i="4" s="1"/>
  <c r="I26" i="4" s="1"/>
  <c r="X19" i="4"/>
  <c r="Y19" i="4" s="1"/>
  <c r="H19" i="4"/>
  <c r="I19" i="4" s="1"/>
  <c r="I18" i="4" s="1"/>
  <c r="X10" i="4"/>
  <c r="Y10" i="4" s="1"/>
  <c r="H10" i="4"/>
  <c r="I10" i="4" s="1"/>
  <c r="I7" i="4" s="1"/>
  <c r="BU23" i="6" l="1"/>
  <c r="I58" i="6"/>
  <c r="I6" i="6"/>
  <c r="I21" i="6"/>
  <c r="AO25" i="6"/>
  <c r="I53" i="6"/>
  <c r="I88" i="6"/>
  <c r="AO70" i="6"/>
  <c r="AO66" i="6"/>
  <c r="BU72" i="6"/>
  <c r="BU68" i="6"/>
  <c r="I96" i="6"/>
  <c r="I93" i="6"/>
  <c r="I97" i="6"/>
  <c r="I24" i="6"/>
  <c r="Y67" i="6"/>
  <c r="Y71" i="6"/>
  <c r="I5" i="6"/>
  <c r="I31" i="6"/>
  <c r="I49" i="6"/>
  <c r="BE67" i="6"/>
  <c r="BE69" i="6"/>
  <c r="BE71" i="6"/>
  <c r="Y69" i="6"/>
  <c r="BU22" i="6"/>
  <c r="I26" i="6"/>
  <c r="I33" i="6"/>
  <c r="I51" i="6"/>
  <c r="CK67" i="6"/>
  <c r="CK69" i="6"/>
  <c r="CK71" i="6"/>
  <c r="BE74" i="6"/>
  <c r="I84" i="6"/>
  <c r="I45" i="6"/>
  <c r="I43" i="6"/>
  <c r="I41" i="6"/>
  <c r="I39" i="6"/>
  <c r="I63" i="6"/>
  <c r="I61" i="6"/>
  <c r="I59" i="6"/>
  <c r="I57" i="6"/>
  <c r="I77" i="6"/>
  <c r="Y83" i="6"/>
  <c r="Y80" i="6"/>
  <c r="Y78" i="6"/>
  <c r="Y76" i="6"/>
  <c r="Y81" i="6"/>
  <c r="Y79" i="6"/>
  <c r="Y77" i="6"/>
  <c r="Y75" i="6"/>
  <c r="Y18" i="6"/>
  <c r="Y16" i="6"/>
  <c r="Y14" i="6"/>
  <c r="Y12" i="6"/>
  <c r="Y20" i="6"/>
  <c r="Y17" i="6"/>
  <c r="Y15" i="6"/>
  <c r="Y13" i="6"/>
  <c r="BU21" i="6"/>
  <c r="I23" i="6"/>
  <c r="BU26" i="6"/>
  <c r="I29" i="6"/>
  <c r="Y45" i="6"/>
  <c r="Y43" i="6"/>
  <c r="Y41" i="6"/>
  <c r="Y39" i="6"/>
  <c r="Y47" i="6"/>
  <c r="Y44" i="6"/>
  <c r="Y42" i="6"/>
  <c r="Y40" i="6"/>
  <c r="Y63" i="6"/>
  <c r="Y61" i="6"/>
  <c r="Y59" i="6"/>
  <c r="Y57" i="6"/>
  <c r="Y65" i="6"/>
  <c r="Y62" i="6"/>
  <c r="Y60" i="6"/>
  <c r="Y58" i="6"/>
  <c r="I69" i="6"/>
  <c r="I70" i="6"/>
  <c r="I66" i="6"/>
  <c r="I74" i="6"/>
  <c r="I71" i="6"/>
  <c r="I67" i="6"/>
  <c r="BU69" i="6"/>
  <c r="BU70" i="6"/>
  <c r="BU66" i="6"/>
  <c r="BU74" i="6"/>
  <c r="BU71" i="6"/>
  <c r="BU67" i="6"/>
  <c r="I79" i="6"/>
  <c r="I92" i="6"/>
  <c r="I89" i="6"/>
  <c r="I87" i="6"/>
  <c r="I85" i="6"/>
  <c r="I15" i="6"/>
  <c r="Y27" i="6"/>
  <c r="Y25" i="6"/>
  <c r="Y23" i="6"/>
  <c r="Y21" i="6"/>
  <c r="Y29" i="6"/>
  <c r="Y26" i="6"/>
  <c r="Y24" i="6"/>
  <c r="Y22" i="6"/>
  <c r="CK27" i="6"/>
  <c r="CK25" i="6"/>
  <c r="CK23" i="6"/>
  <c r="CK21" i="6"/>
  <c r="CK29" i="6"/>
  <c r="CK26" i="6"/>
  <c r="CK24" i="6"/>
  <c r="CK22" i="6"/>
  <c r="I12" i="6"/>
  <c r="I16" i="6"/>
  <c r="AO29" i="6"/>
  <c r="AO26" i="6"/>
  <c r="I40" i="6"/>
  <c r="AO74" i="6"/>
  <c r="AO71" i="6"/>
  <c r="AO67" i="6"/>
  <c r="AO72" i="6"/>
  <c r="AO68" i="6"/>
  <c r="AO69" i="6"/>
  <c r="DA74" i="6"/>
  <c r="DA71" i="6"/>
  <c r="DA67" i="6"/>
  <c r="DA72" i="6"/>
  <c r="DA68" i="6"/>
  <c r="DA69" i="6"/>
  <c r="I13" i="6"/>
  <c r="I17" i="6"/>
  <c r="I20" i="6"/>
  <c r="AO23" i="6"/>
  <c r="BU24" i="6"/>
  <c r="AO27" i="6"/>
  <c r="BE29" i="6"/>
  <c r="BE26" i="6"/>
  <c r="BE24" i="6"/>
  <c r="BE22" i="6"/>
  <c r="BE27" i="6"/>
  <c r="BE25" i="6"/>
  <c r="BE23" i="6"/>
  <c r="BE21" i="6"/>
  <c r="I36" i="6"/>
  <c r="I34" i="6"/>
  <c r="I32" i="6"/>
  <c r="I30" i="6"/>
  <c r="I42" i="6"/>
  <c r="I47" i="6"/>
  <c r="I54" i="6"/>
  <c r="I52" i="6"/>
  <c r="I48" i="6"/>
  <c r="I50" i="6"/>
  <c r="I60" i="6"/>
  <c r="I65" i="6"/>
  <c r="DA70" i="6"/>
  <c r="I72" i="6"/>
  <c r="I86" i="6"/>
  <c r="Y92" i="6"/>
  <c r="Y89" i="6"/>
  <c r="Y87" i="6"/>
  <c r="Y85" i="6"/>
  <c r="Y90" i="6"/>
  <c r="Y88" i="6"/>
  <c r="Y86" i="6"/>
  <c r="Y84" i="6"/>
  <c r="Y9" i="6"/>
  <c r="Y7" i="6"/>
  <c r="Y5" i="6"/>
  <c r="Y3" i="6"/>
  <c r="Y11" i="6"/>
  <c r="Y8" i="6"/>
  <c r="Y6" i="6"/>
  <c r="Y4" i="6"/>
  <c r="Y2" i="6"/>
  <c r="I14" i="6"/>
  <c r="I27" i="6"/>
  <c r="I25" i="6"/>
  <c r="BU27" i="6"/>
  <c r="BU25" i="6"/>
  <c r="Y36" i="6"/>
  <c r="Y34" i="6"/>
  <c r="Y32" i="6"/>
  <c r="Y30" i="6"/>
  <c r="Y38" i="6"/>
  <c r="Y35" i="6"/>
  <c r="Y33" i="6"/>
  <c r="Y31" i="6"/>
  <c r="I44" i="6"/>
  <c r="Y54" i="6"/>
  <c r="Y52" i="6"/>
  <c r="Y50" i="6"/>
  <c r="Y48" i="6"/>
  <c r="Y56" i="6"/>
  <c r="Y53" i="6"/>
  <c r="Y51" i="6"/>
  <c r="Y49" i="6"/>
  <c r="I83" i="6"/>
  <c r="I80" i="6"/>
  <c r="I78" i="6"/>
  <c r="I76" i="6"/>
  <c r="I110" i="6"/>
  <c r="I107" i="6"/>
  <c r="I103" i="6"/>
  <c r="I106" i="6"/>
  <c r="I102" i="6"/>
  <c r="I105" i="6"/>
  <c r="I108" i="6"/>
  <c r="I104" i="6"/>
  <c r="BE66" i="6"/>
  <c r="Y68" i="6"/>
  <c r="CK68" i="6"/>
  <c r="BE70" i="6"/>
  <c r="Y72" i="6"/>
  <c r="CK72" i="6"/>
  <c r="I94" i="6"/>
  <c r="I98" i="6"/>
  <c r="I101" i="6"/>
  <c r="Y74" i="6"/>
  <c r="CK74" i="6"/>
  <c r="I95" i="6"/>
  <c r="I99" i="6"/>
  <c r="Y66" i="6"/>
  <c r="CK66" i="6"/>
  <c r="BE68" i="6"/>
  <c r="BU72" i="5"/>
  <c r="BU68" i="5"/>
  <c r="DA66" i="5"/>
  <c r="DA70" i="5"/>
  <c r="I4" i="5"/>
  <c r="I5" i="5"/>
  <c r="I6" i="5"/>
  <c r="BU22" i="5"/>
  <c r="I9" i="5"/>
  <c r="I62" i="5"/>
  <c r="I68" i="5"/>
  <c r="I72" i="5"/>
  <c r="BE72" i="5"/>
  <c r="BE71" i="5"/>
  <c r="BE69" i="5"/>
  <c r="BE67" i="5"/>
  <c r="BE74" i="5"/>
  <c r="Y70" i="5"/>
  <c r="Y67" i="5"/>
  <c r="Y71" i="5"/>
  <c r="Y69" i="5"/>
  <c r="I96" i="5"/>
  <c r="I93" i="5"/>
  <c r="I97" i="5"/>
  <c r="AO70" i="5"/>
  <c r="AO66" i="5"/>
  <c r="CK70" i="5"/>
  <c r="CK71" i="5"/>
  <c r="CK69" i="5"/>
  <c r="CK67" i="5"/>
  <c r="I60" i="5"/>
  <c r="I75" i="5"/>
  <c r="I42" i="5"/>
  <c r="I47" i="5"/>
  <c r="I81" i="5"/>
  <c r="I2" i="5"/>
  <c r="I8" i="5"/>
  <c r="I11" i="5"/>
  <c r="I36" i="5"/>
  <c r="I34" i="5"/>
  <c r="I32" i="5"/>
  <c r="I30" i="5"/>
  <c r="I13" i="5"/>
  <c r="I21" i="5"/>
  <c r="I27" i="5"/>
  <c r="I25" i="5"/>
  <c r="I23" i="5"/>
  <c r="Y36" i="5"/>
  <c r="Y34" i="5"/>
  <c r="Y32" i="5"/>
  <c r="Y30" i="5"/>
  <c r="Y38" i="5"/>
  <c r="Y35" i="5"/>
  <c r="Y33" i="5"/>
  <c r="Y31" i="5"/>
  <c r="I49" i="5"/>
  <c r="I110" i="5"/>
  <c r="I107" i="5"/>
  <c r="I103" i="5"/>
  <c r="I106" i="5"/>
  <c r="I102" i="5"/>
  <c r="I105" i="5"/>
  <c r="I108" i="5"/>
  <c r="I104" i="5"/>
  <c r="I15" i="5"/>
  <c r="I26" i="5"/>
  <c r="Y27" i="5"/>
  <c r="Y25" i="5"/>
  <c r="Y23" i="5"/>
  <c r="Y21" i="5"/>
  <c r="Y29" i="5"/>
  <c r="Y26" i="5"/>
  <c r="Y24" i="5"/>
  <c r="Y22" i="5"/>
  <c r="CK27" i="5"/>
  <c r="CK25" i="5"/>
  <c r="CK23" i="5"/>
  <c r="CK21" i="5"/>
  <c r="CK29" i="5"/>
  <c r="CK26" i="5"/>
  <c r="CK24" i="5"/>
  <c r="CK22" i="5"/>
  <c r="I33" i="5"/>
  <c r="I38" i="5"/>
  <c r="I45" i="5"/>
  <c r="I43" i="5"/>
  <c r="I41" i="5"/>
  <c r="I39" i="5"/>
  <c r="I51" i="5"/>
  <c r="I56" i="5"/>
  <c r="I63" i="5"/>
  <c r="I61" i="5"/>
  <c r="I59" i="5"/>
  <c r="I57" i="5"/>
  <c r="Y83" i="5"/>
  <c r="Y80" i="5"/>
  <c r="Y78" i="5"/>
  <c r="Y76" i="5"/>
  <c r="Y81" i="5"/>
  <c r="Y79" i="5"/>
  <c r="Y77" i="5"/>
  <c r="Y75" i="5"/>
  <c r="I18" i="5"/>
  <c r="I16" i="5"/>
  <c r="I14" i="5"/>
  <c r="I12" i="5"/>
  <c r="BE29" i="5"/>
  <c r="BE26" i="5"/>
  <c r="BE24" i="5"/>
  <c r="BE22" i="5"/>
  <c r="BE27" i="5"/>
  <c r="BE25" i="5"/>
  <c r="BE23" i="5"/>
  <c r="BE21" i="5"/>
  <c r="Y92" i="5"/>
  <c r="Y89" i="5"/>
  <c r="Y87" i="5"/>
  <c r="Y85" i="5"/>
  <c r="Y90" i="5"/>
  <c r="Y88" i="5"/>
  <c r="Y86" i="5"/>
  <c r="Y84" i="5"/>
  <c r="Y18" i="5"/>
  <c r="Y16" i="5"/>
  <c r="Y14" i="5"/>
  <c r="Y12" i="5"/>
  <c r="Y20" i="5"/>
  <c r="Y17" i="5"/>
  <c r="Y15" i="5"/>
  <c r="Y13" i="5"/>
  <c r="BU23" i="5"/>
  <c r="BU27" i="5"/>
  <c r="BU25" i="5"/>
  <c r="BU21" i="5"/>
  <c r="I31" i="5"/>
  <c r="Y54" i="5"/>
  <c r="Y52" i="5"/>
  <c r="Y50" i="5"/>
  <c r="Y48" i="5"/>
  <c r="Y56" i="5"/>
  <c r="Y53" i="5"/>
  <c r="Y51" i="5"/>
  <c r="Y49" i="5"/>
  <c r="I83" i="5"/>
  <c r="I80" i="5"/>
  <c r="I78" i="5"/>
  <c r="I76" i="5"/>
  <c r="I3" i="5"/>
  <c r="Y9" i="5"/>
  <c r="Y7" i="5"/>
  <c r="Y5" i="5"/>
  <c r="Y3" i="5"/>
  <c r="Y11" i="5"/>
  <c r="Y8" i="5"/>
  <c r="Y6" i="5"/>
  <c r="Y4" i="5"/>
  <c r="Y2" i="5"/>
  <c r="I17" i="5"/>
  <c r="I24" i="5"/>
  <c r="BU26" i="5"/>
  <c r="AO29" i="5"/>
  <c r="AO22" i="5"/>
  <c r="AO26" i="5"/>
  <c r="AO24" i="5"/>
  <c r="I29" i="5"/>
  <c r="I35" i="5"/>
  <c r="I40" i="5"/>
  <c r="Y45" i="5"/>
  <c r="Y43" i="5"/>
  <c r="Y41" i="5"/>
  <c r="Y39" i="5"/>
  <c r="Y47" i="5"/>
  <c r="Y44" i="5"/>
  <c r="Y42" i="5"/>
  <c r="Y40" i="5"/>
  <c r="I58" i="5"/>
  <c r="Y63" i="5"/>
  <c r="Y61" i="5"/>
  <c r="Y59" i="5"/>
  <c r="Y57" i="5"/>
  <c r="Y65" i="5"/>
  <c r="Y62" i="5"/>
  <c r="Y60" i="5"/>
  <c r="Y58" i="5"/>
  <c r="I69" i="5"/>
  <c r="I70" i="5"/>
  <c r="I66" i="5"/>
  <c r="I74" i="5"/>
  <c r="I71" i="5"/>
  <c r="I67" i="5"/>
  <c r="AO74" i="5"/>
  <c r="AO71" i="5"/>
  <c r="AO67" i="5"/>
  <c r="AO72" i="5"/>
  <c r="AO68" i="5"/>
  <c r="AO69" i="5"/>
  <c r="BU69" i="5"/>
  <c r="BU70" i="5"/>
  <c r="BU66" i="5"/>
  <c r="BU74" i="5"/>
  <c r="BU71" i="5"/>
  <c r="BU67" i="5"/>
  <c r="DA74" i="5"/>
  <c r="DA71" i="5"/>
  <c r="DA67" i="5"/>
  <c r="DA72" i="5"/>
  <c r="DA68" i="5"/>
  <c r="DA69" i="5"/>
  <c r="I79" i="5"/>
  <c r="I92" i="5"/>
  <c r="I89" i="5"/>
  <c r="I87" i="5"/>
  <c r="I85" i="5"/>
  <c r="I90" i="5"/>
  <c r="I88" i="5"/>
  <c r="I86" i="5"/>
  <c r="I84" i="5"/>
  <c r="I54" i="5"/>
  <c r="I52" i="5"/>
  <c r="I50" i="5"/>
  <c r="I48" i="5"/>
  <c r="BE66" i="5"/>
  <c r="Y68" i="5"/>
  <c r="CK68" i="5"/>
  <c r="BE70" i="5"/>
  <c r="Y72" i="5"/>
  <c r="CK72" i="5"/>
  <c r="I94" i="5"/>
  <c r="I98" i="5"/>
  <c r="I101" i="5"/>
  <c r="Y74" i="5"/>
  <c r="CK74" i="5"/>
  <c r="I95" i="5"/>
  <c r="I99" i="5"/>
  <c r="Y66" i="5"/>
  <c r="CK66" i="5"/>
  <c r="BE68" i="5"/>
  <c r="I8" i="4"/>
  <c r="I88" i="4"/>
  <c r="I13" i="4"/>
  <c r="I14" i="4"/>
  <c r="I53" i="4"/>
  <c r="I16" i="4"/>
  <c r="I20" i="4"/>
  <c r="I12" i="4"/>
  <c r="I17" i="4"/>
  <c r="I4" i="4"/>
  <c r="I11" i="4"/>
  <c r="I15" i="4"/>
  <c r="I49" i="4"/>
  <c r="AO21" i="4"/>
  <c r="BE72" i="4"/>
  <c r="BE71" i="4"/>
  <c r="BE69" i="4"/>
  <c r="BE67" i="4"/>
  <c r="BE74" i="4"/>
  <c r="BU72" i="4"/>
  <c r="BU68" i="4"/>
  <c r="Y70" i="4"/>
  <c r="Y71" i="4"/>
  <c r="Y69" i="4"/>
  <c r="Y67" i="4"/>
  <c r="CK70" i="4"/>
  <c r="CK67" i="4"/>
  <c r="CK69" i="4"/>
  <c r="CK71" i="4"/>
  <c r="I96" i="4"/>
  <c r="I93" i="4"/>
  <c r="I97" i="4"/>
  <c r="AO66" i="4"/>
  <c r="AO70" i="4"/>
  <c r="I31" i="4"/>
  <c r="I38" i="4"/>
  <c r="AO25" i="4"/>
  <c r="I33" i="4"/>
  <c r="I51" i="4"/>
  <c r="BU27" i="4"/>
  <c r="BU25" i="4"/>
  <c r="BU23" i="4"/>
  <c r="BU21" i="4"/>
  <c r="Y54" i="4"/>
  <c r="Y52" i="4"/>
  <c r="Y50" i="4"/>
  <c r="Y48" i="4"/>
  <c r="Y56" i="4"/>
  <c r="Y53" i="4"/>
  <c r="Y51" i="4"/>
  <c r="Y49" i="4"/>
  <c r="I75" i="4"/>
  <c r="I5" i="4"/>
  <c r="I9" i="4"/>
  <c r="Y27" i="4"/>
  <c r="Y25" i="4"/>
  <c r="Y23" i="4"/>
  <c r="Y21" i="4"/>
  <c r="Y29" i="4"/>
  <c r="Y26" i="4"/>
  <c r="Y24" i="4"/>
  <c r="Y22" i="4"/>
  <c r="CK27" i="4"/>
  <c r="CK25" i="4"/>
  <c r="CK23" i="4"/>
  <c r="CK21" i="4"/>
  <c r="CK29" i="4"/>
  <c r="CK26" i="4"/>
  <c r="CK24" i="4"/>
  <c r="CK22" i="4"/>
  <c r="I45" i="4"/>
  <c r="I43" i="4"/>
  <c r="I39" i="4"/>
  <c r="I41" i="4"/>
  <c r="I63" i="4"/>
  <c r="I61" i="4"/>
  <c r="I59" i="4"/>
  <c r="I57" i="4"/>
  <c r="I77" i="4"/>
  <c r="Y83" i="4"/>
  <c r="Y80" i="4"/>
  <c r="Y78" i="4"/>
  <c r="Y76" i="4"/>
  <c r="Y81" i="4"/>
  <c r="Y79" i="4"/>
  <c r="Y77" i="4"/>
  <c r="Y75" i="4"/>
  <c r="I92" i="4"/>
  <c r="I89" i="4"/>
  <c r="I87" i="4"/>
  <c r="I85" i="4"/>
  <c r="I90" i="4"/>
  <c r="I21" i="4"/>
  <c r="I27" i="4"/>
  <c r="I25" i="4"/>
  <c r="I23" i="4"/>
  <c r="I24" i="4"/>
  <c r="BU26" i="4"/>
  <c r="AO29" i="4"/>
  <c r="AO24" i="4"/>
  <c r="AO22" i="4"/>
  <c r="AO26" i="4"/>
  <c r="I29" i="4"/>
  <c r="I40" i="4"/>
  <c r="Y45" i="4"/>
  <c r="Y43" i="4"/>
  <c r="Y41" i="4"/>
  <c r="Y39" i="4"/>
  <c r="Y47" i="4"/>
  <c r="Y44" i="4"/>
  <c r="Y42" i="4"/>
  <c r="Y40" i="4"/>
  <c r="I58" i="4"/>
  <c r="Y63" i="4"/>
  <c r="Y61" i="4"/>
  <c r="Y59" i="4"/>
  <c r="Y57" i="4"/>
  <c r="Y65" i="4"/>
  <c r="Y62" i="4"/>
  <c r="Y60" i="4"/>
  <c r="Y58" i="4"/>
  <c r="I69" i="4"/>
  <c r="I70" i="4"/>
  <c r="I66" i="4"/>
  <c r="I74" i="4"/>
  <c r="I71" i="4"/>
  <c r="I67" i="4"/>
  <c r="AO74" i="4"/>
  <c r="AO71" i="4"/>
  <c r="AO67" i="4"/>
  <c r="AO72" i="4"/>
  <c r="AO68" i="4"/>
  <c r="AO69" i="4"/>
  <c r="BU69" i="4"/>
  <c r="BU70" i="4"/>
  <c r="BU66" i="4"/>
  <c r="BU74" i="4"/>
  <c r="BU71" i="4"/>
  <c r="BU67" i="4"/>
  <c r="DA74" i="4"/>
  <c r="DA71" i="4"/>
  <c r="DA67" i="4"/>
  <c r="DA72" i="4"/>
  <c r="DA68" i="4"/>
  <c r="DA69" i="4"/>
  <c r="Y92" i="4"/>
  <c r="Y89" i="4"/>
  <c r="Y87" i="4"/>
  <c r="Y85" i="4"/>
  <c r="Y90" i="4"/>
  <c r="Y88" i="4"/>
  <c r="Y86" i="4"/>
  <c r="Y84" i="4"/>
  <c r="Y18" i="4"/>
  <c r="Y16" i="4"/>
  <c r="Y14" i="4"/>
  <c r="Y12" i="4"/>
  <c r="Y20" i="4"/>
  <c r="Y17" i="4"/>
  <c r="Y15" i="4"/>
  <c r="Y13" i="4"/>
  <c r="BU22" i="4"/>
  <c r="Y36" i="4"/>
  <c r="Y34" i="4"/>
  <c r="Y32" i="4"/>
  <c r="Y30" i="4"/>
  <c r="Y38" i="4"/>
  <c r="Y35" i="4"/>
  <c r="Y33" i="4"/>
  <c r="Y31" i="4"/>
  <c r="I83" i="4"/>
  <c r="I80" i="4"/>
  <c r="I78" i="4"/>
  <c r="I76" i="4"/>
  <c r="I2" i="4"/>
  <c r="I6" i="4"/>
  <c r="I3" i="4"/>
  <c r="Y9" i="4"/>
  <c r="Y7" i="4"/>
  <c r="Y5" i="4"/>
  <c r="Y3" i="4"/>
  <c r="Y11" i="4"/>
  <c r="Y8" i="4"/>
  <c r="Y6" i="4"/>
  <c r="Y4" i="4"/>
  <c r="Y2" i="4"/>
  <c r="I22" i="4"/>
  <c r="BU24" i="4"/>
  <c r="AO27" i="4"/>
  <c r="BE29" i="4"/>
  <c r="BE26" i="4"/>
  <c r="BE24" i="4"/>
  <c r="BE22" i="4"/>
  <c r="BE27" i="4"/>
  <c r="BE25" i="4"/>
  <c r="BE23" i="4"/>
  <c r="BE21" i="4"/>
  <c r="BU29" i="4"/>
  <c r="I36" i="4"/>
  <c r="I34" i="4"/>
  <c r="I32" i="4"/>
  <c r="I30" i="4"/>
  <c r="I42" i="4"/>
  <c r="I47" i="4"/>
  <c r="I54" i="4"/>
  <c r="I52" i="4"/>
  <c r="I50" i="4"/>
  <c r="I48" i="4"/>
  <c r="I60" i="4"/>
  <c r="I65" i="4"/>
  <c r="DA70" i="4"/>
  <c r="I72" i="4"/>
  <c r="I81" i="4"/>
  <c r="I86" i="4"/>
  <c r="I110" i="4"/>
  <c r="I107" i="4"/>
  <c r="I103" i="4"/>
  <c r="I106" i="4"/>
  <c r="I102" i="4"/>
  <c r="I105" i="4"/>
  <c r="I108" i="4"/>
  <c r="I104" i="4"/>
  <c r="BE66" i="4"/>
  <c r="Y68" i="4"/>
  <c r="CK68" i="4"/>
  <c r="BE70" i="4"/>
  <c r="Y72" i="4"/>
  <c r="CK72" i="4"/>
  <c r="I94" i="4"/>
  <c r="I98" i="4"/>
  <c r="I101" i="4"/>
  <c r="Y74" i="4"/>
  <c r="CK74" i="4"/>
  <c r="I95" i="4"/>
  <c r="I99" i="4"/>
  <c r="Y66" i="4"/>
  <c r="CK66" i="4"/>
  <c r="BE68" i="4"/>
</calcChain>
</file>

<file path=xl/sharedStrings.xml><?xml version="1.0" encoding="utf-8"?>
<sst xmlns="http://schemas.openxmlformats.org/spreadsheetml/2006/main" count="2683" uniqueCount="62">
  <si>
    <t>Классификация Толена</t>
  </si>
  <si>
    <t>Астероид</t>
  </si>
  <si>
    <t>U</t>
  </si>
  <si>
    <t>B</t>
  </si>
  <si>
    <t>V</t>
  </si>
  <si>
    <t>Rc</t>
  </si>
  <si>
    <t>Ic</t>
  </si>
  <si>
    <t>альбедо</t>
  </si>
  <si>
    <t>Пределы</t>
  </si>
  <si>
    <t>Min</t>
  </si>
  <si>
    <t>Max</t>
  </si>
  <si>
    <t>R</t>
  </si>
  <si>
    <t>I</t>
  </si>
  <si>
    <t>Класс А</t>
  </si>
  <si>
    <t>Класс В</t>
  </si>
  <si>
    <t>Класс С</t>
  </si>
  <si>
    <t>Класс D</t>
  </si>
  <si>
    <t>Класс Е</t>
  </si>
  <si>
    <t>Класс F</t>
  </si>
  <si>
    <t>Класс G</t>
  </si>
  <si>
    <t>Класс М</t>
  </si>
  <si>
    <t>Класс Р</t>
  </si>
  <si>
    <t>Класс S</t>
  </si>
  <si>
    <t>Класс Т</t>
  </si>
  <si>
    <t>Класс V</t>
  </si>
  <si>
    <t>Класс Х</t>
  </si>
  <si>
    <t xml:space="preserve">альбедо </t>
  </si>
  <si>
    <t>Классификация SMASS II</t>
  </si>
  <si>
    <t>Класс Сb</t>
  </si>
  <si>
    <t>Класс Сg</t>
  </si>
  <si>
    <t>Класс Сgh</t>
  </si>
  <si>
    <t>Класс Сh</t>
  </si>
  <si>
    <t>Класс K</t>
  </si>
  <si>
    <t>Класс L</t>
  </si>
  <si>
    <t>Класс R</t>
  </si>
  <si>
    <t>Класс Sa</t>
  </si>
  <si>
    <t>Класс Sk</t>
  </si>
  <si>
    <t>Класс Sl</t>
  </si>
  <si>
    <t>Класс Sq</t>
  </si>
  <si>
    <t>Класс Sr</t>
  </si>
  <si>
    <t>Класс T</t>
  </si>
  <si>
    <t>Класс X</t>
  </si>
  <si>
    <t>.</t>
  </si>
  <si>
    <t>Класс Xc</t>
  </si>
  <si>
    <t>Класс Xe</t>
  </si>
  <si>
    <t>Класс Xk</t>
  </si>
  <si>
    <t>Известный класс</t>
  </si>
  <si>
    <t>Толен</t>
  </si>
  <si>
    <t>SMASS</t>
  </si>
  <si>
    <t>Подходящие</t>
  </si>
  <si>
    <t>C</t>
  </si>
  <si>
    <t>?</t>
  </si>
  <si>
    <t xml:space="preserve">911 Agamemnon </t>
  </si>
  <si>
    <t>D</t>
  </si>
  <si>
    <t>T?</t>
  </si>
  <si>
    <t xml:space="preserve">915 Cosette </t>
  </si>
  <si>
    <t>C?</t>
  </si>
  <si>
    <t xml:space="preserve">916 America </t>
  </si>
  <si>
    <t>F</t>
  </si>
  <si>
    <t>Ch</t>
  </si>
  <si>
    <t xml:space="preserve">934 Thuringia </t>
  </si>
  <si>
    <t>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</si>
</sst>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</font>
    <font>
      <sz val="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2CC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EDEDE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4" fillId="0" borderId="1" xfId="0" applyFont="1" applyBorder="1"/>
    <xf numFmtId="0" fontId="4" fillId="0" borderId="0" xfId="0" applyFont="1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3" fillId="7" borderId="0" xfId="0" applyFont="1" applyFill="1" applyAlignment="1"/>
    <xf numFmtId="0" fontId="0" fillId="7" borderId="0" xfId="0" applyFill="1"/>
    <xf numFmtId="0" fontId="0" fillId="0" borderId="0" xfId="0" applyFill="1"/>
    <xf numFmtId="0" fontId="5" fillId="0" borderId="0" xfId="0" applyFont="1"/>
    <xf numFmtId="0" fontId="5" fillId="0" borderId="0" xfId="0" applyFont="1" applyBorder="1"/>
    <xf numFmtId="2" fontId="0" fillId="0" borderId="7" xfId="0" applyNumberFormat="1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/>
    </xf>
    <xf numFmtId="0" fontId="0" fillId="9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Fill="1" applyAlignment="1">
      <alignment horizontal="center"/>
    </xf>
  </cellXfs>
  <cellStyles count="1">
    <cellStyle name="Обычный" xfId="0" builtinId="0"/>
  </cellStyles>
  <dxfs count="180"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88-40DC-884F-B43F59557A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88-40DC-884F-B43F59557A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88-40DC-884F-B43F59557A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88-40DC-884F-B43F59557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19-4A04-8D5D-C5BD3D281CE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19-4A04-8D5D-C5BD3D281CE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19-4A04-8D5D-C5BD3D281CE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19-4A04-8D5D-C5BD3D281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E4-4909-BF02-279DEF6999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E4-4909-BF02-279DEF6999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E4-4909-BF02-279DEF6999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E4-4909-BF02-279DEF699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09-4F2D-9D71-33F9A4D2457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09-4F2D-9D71-33F9A4D2457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09-4F2D-9D71-33F9A4D2457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F09-4F2D-9D71-33F9A4D24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C-4D61-B33A-05AA15E15CB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C-4D61-B33A-05AA15E15CB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1C-4D61-B33A-05AA15E15CB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1C-4D61-B33A-05AA15E1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E2-47FB-86A9-D3DEA7550BB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E2-47FB-86A9-D3DEA7550BB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3E2-47FB-86A9-D3DEA7550BB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3E2-47FB-86A9-D3DEA7550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6F-4FFF-A5A5-F1136045B4A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6F-4FFF-A5A5-F1136045B4A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6F-4FFF-A5A5-F1136045B4A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6F-4FFF-A5A5-F1136045B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DA-4B54-9996-940456170D6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DA-4B54-9996-940456170D6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DA-4B54-9996-940456170D6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DA-4B54-9996-940456170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2D0-4F2A-9E46-1F08E56BB10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2D0-4F2A-9E46-1F08E56BB10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2D0-4F2A-9E46-1F08E56BB10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2D0-4F2A-9E46-1F08E56BB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60-4E40-BAA1-3A84B838C31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60-4E40-BAA1-3A84B838C31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60-4E40-BAA1-3A84B838C31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60-4E40-BAA1-3A84B838C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D2-4892-BB66-4EC5DD95CD9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D2-4892-BB66-4EC5DD95CD9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D2-4892-BB66-4EC5DD95CD9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ED2-4892-BB66-4EC5DD95C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54-44EA-9527-06024423F60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54-44EA-9527-06024423F60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54-44EA-9527-06024423F60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54-44EA-9527-06024423F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43-421A-AE61-875E3AC7D5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43-421A-AE61-875E3AC7D5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43-421A-AE61-875E3AC7D5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43-421A-AE61-875E3AC7D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6D-44A5-8CB0-B344DF1EE57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6D-44A5-8CB0-B344DF1EE57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6D-44A5-8CB0-B344DF1EE57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76D-44A5-8CB0-B344DF1E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2-47A6-B7CB-ACDC824FDAB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2-47A6-B7CB-ACDC824FDAB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42-47A6-B7CB-ACDC824FDAB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42-47A6-B7CB-ACDC824FD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EB-49FF-9B0C-1544063B945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EB-49FF-9B0C-1544063B945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EB-49FF-9B0C-1544063B945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EB-49FF-9B0C-1544063B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35-4436-B178-3D5A003931F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35-4436-B178-3D5A003931F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735-4436-B178-3D5A003931F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735-4436-B178-3D5A00393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31-483B-A506-B281D08FB8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31-483B-A506-B281D08FB8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331-483B-A506-B281D08FB8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331-483B-A506-B281D08FB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59-4AEE-912B-3FA4195F3DA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59-4AEE-912B-3FA4195F3DA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A59-4AEE-912B-3FA4195F3DA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A59-4AEE-912B-3FA4195F3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AE-45CA-8E7F-09A0F3D09E6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AE-45CA-8E7F-09A0F3D09E6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AE-45CA-8E7F-09A0F3D09E6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AE-45CA-8E7F-09A0F3D0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C4-4722-8BA2-B459954335B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C4-4722-8BA2-B459954335B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4C4-4722-8BA2-B459954335B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4C4-4722-8BA2-B45995433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FD-45D8-A1E0-9C8C6377754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FD-45D8-A1E0-9C8C6377754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FD-45D8-A1E0-9C8C6377754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FD-45D8-A1E0-9C8C63777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52-4933-A2DA-23066486F89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52-4933-A2DA-23066486F89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52-4933-A2DA-23066486F89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52-4933-A2DA-23066486F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7B-4729-A1AA-F5CAA6DF68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7B-4729-A1AA-F5CAA6DF6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'911 Agamemnon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'911 Agamemnon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17B-4729-A1AA-F5CAA6DF6865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'911 Agamemnon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'911 Agamemnon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17B-4729-A1AA-F5CAA6DF6865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3F-472C-9CB7-8D2DAE78F88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3F-472C-9CB7-8D2DAE78F88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3F-472C-9CB7-8D2DAE78F88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3F-472C-9CB7-8D2DAE78F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7B-4A48-8956-FE97A0DC95F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7B-4A48-8956-FE97A0DC95F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7B-4A48-8956-FE97A0DC95F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7B-4A48-8956-FE97A0DC9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E9-4F97-9F1C-3FDD041A444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E9-4F97-9F1C-3FDD041A444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E9-4F97-9F1C-3FDD041A444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E9-4F97-9F1C-3FDD041A4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26-47DA-9AE7-81814288EC5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26-47DA-9AE7-81814288EC5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26-47DA-9AE7-81814288EC5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C26-47DA-9AE7-81814288E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8-48A8-A4A0-838E26F449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8-48A8-A4A0-838E26F449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8-48A8-A4A0-838E26F449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748-48A8-A4A0-838E26F44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D-434C-A2F0-8D77402CE50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D-434C-A2F0-8D77402CE50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ED-434C-A2F0-8D77402CE50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ED-434C-A2F0-8D77402CE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87-400B-B4FD-533E23C5D73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87-400B-B4FD-533E23C5D73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87-400B-B4FD-533E23C5D73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587-400B-B4FD-533E23C5D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4D-4B62-A7F8-A257D19727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4D-4B62-A7F8-A257D19727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4D-4B62-A7F8-A257D19727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4D-4B62-A7F8-A257D1972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41-4F36-9888-0689DF28679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41-4F36-9888-0689DF28679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41-4F36-9888-0689DF28679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41-4F36-9888-0689DF286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58-4ECE-A56D-150CF730A50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58-4ECE-A56D-150CF730A50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B58-4ECE-A56D-150CF730A50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B58-4ECE-A56D-150CF730A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6E-4A88-907D-2C38D7F7EE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6E-4A88-907D-2C38D7F7EE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6E-4A88-907D-2C38D7F7EE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6E-4A88-907D-2C38D7F7E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39-4B4F-85EB-5CE3605C4B1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39-4B4F-85EB-5CE3605C4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'916 America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'916 America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FD39-4B4F-85EB-5CE3605C4B1B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'916 America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'916 America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D39-4B4F-85EB-5CE3605C4B1B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9C-40FC-BDE2-7A6FDEDC521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9C-40FC-BDE2-7A6FDEDC521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9C-40FC-BDE2-7A6FDEDC521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19C-40FC-BDE2-7A6FDEDC5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F8-457F-8C01-2F49B8A4443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F8-457F-8C01-2F49B8A4443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F8-457F-8C01-2F49B8A4443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F8-457F-8C01-2F49B8A44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8A-400F-8A63-FD11F1CB7A9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8A-400F-8A63-FD11F1CB7A9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8A-400F-8A63-FD11F1CB7A9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8A-400F-8A63-FD11F1CB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66-4DA8-9B69-B20BD72FEC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66-4DA8-9B69-B20BD72FEC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766-4DA8-9B69-B20BD72FEC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766-4DA8-9B69-B20BD72FE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96-4EB3-9BDA-5654D75DCD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96-4EB3-9BDA-5654D75DCD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D96-4EB3-9BDA-5654D75DCD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D96-4EB3-9BDA-5654D75DC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49-4E54-ABFB-DC0FDD9E225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49-4E54-ABFB-DC0FDD9E225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349-4E54-ABFB-DC0FDD9E225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349-4E54-ABFB-DC0FDD9E2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DA-484A-BBC2-ACAE2D01310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DA-484A-BBC2-ACAE2D01310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DA-484A-BBC2-ACAE2D01310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DA-484A-BBC2-ACAE2D01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4C-49D6-AD98-A6767BEA87E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4C-49D6-AD98-A6767BEA87E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4C-49D6-AD98-A6767BEA87E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4C-49D6-AD98-A6767BEA8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7A-468C-8FD4-29FD5B4E3E0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7A-468C-8FD4-29FD5B4E3E0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47A-468C-8FD4-29FD5B4E3E0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47A-468C-8FD4-29FD5B4E3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39-4A3F-A870-5B78D287D5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39-4A3F-A870-5B78D287D5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39-4A3F-A870-5B78D287D5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39-4A3F-A870-5B78D287D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55-4B73-8D0E-5A30B639AA7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55-4B73-8D0E-5A30B639AA7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55-4B73-8D0E-5A30B639AA7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55-4B73-8D0E-5A30B639A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8C1-4AA4-A12D-C6A57EA3B49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C1-4AA4-A12D-C6A57EA3B49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8C1-4AA4-A12D-C6A57EA3B49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8C1-4AA4-A12D-C6A57EA3B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85-42E3-931D-34C5CBE7DBC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85-42E3-931D-34C5CBE7DBC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85-42E3-931D-34C5CBE7DBC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85-42E3-931D-34C5CBE7D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B6-4414-BA5B-6687532A63C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B6-4414-BA5B-6687532A63C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B6-4414-BA5B-6687532A63C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B6-4414-BA5B-6687532A6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A8-4309-9ACC-B0E7C92F604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A8-4309-9ACC-B0E7C92F604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A8-4309-9ACC-B0E7C92F604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CA8-4309-9ACC-B0E7C92F6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D9-482B-8A84-1C9F578FAB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D9-482B-8A84-1C9F578FAB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D9-482B-8A84-1C9F578FAB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2D9-482B-8A84-1C9F578FA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9C-40FF-9CC2-50E5942B1D4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9C-40FF-9CC2-50E5942B1D4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9C-40FF-9CC2-50E5942B1D4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19C-40FF-9CC2-50E5942B1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30-41CA-BF8C-A5FB25DC4D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30-41CA-BF8C-A5FB25DC4D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30-41CA-BF8C-A5FB25DC4D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30-41CA-BF8C-A5FB25DC4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6A-4DEE-8869-85329EB5FF2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6A-4DEE-8869-85329EB5FF2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E6A-4DEE-8869-85329EB5FF2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E6A-4DEE-8869-85329EB5F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CA-4055-B772-81709772848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CA-4055-B772-81709772848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CA-4055-B772-81709772848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CA-4055-B772-817097728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62-44D2-8C14-2F6096A8B1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62-44D2-8C14-2F6096A8B1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62-44D2-8C14-2F6096A8B1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62-44D2-8C14-2F6096A8B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6A-4417-9255-A263B28ADC4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6A-4417-9255-A263B28ADC4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6A-4417-9255-A263B28ADC4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6A-4417-9255-A263B28AD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C8-4F65-BF07-0F0C0FBBC64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C8-4F65-BF07-0F0C0FBBC64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C8-4F65-BF07-0F0C0FBBC64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C8-4F65-BF07-0F0C0FBBC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1-4623-B868-9172AFA8E67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1-4623-B868-9172AFA8E67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71-4623-B868-9172AFA8E67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B71-4623-B868-9172AFA8E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4F-4DDE-BDC4-5FBB4C9D6B9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4F-4DDE-BDC4-5FBB4C9D6B9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4F-4DDE-BDC4-5FBB4C9D6B9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4F-4DDE-BDC4-5FBB4C9D6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6E-4301-8C9D-B55C378FC6A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6E-4301-8C9D-B55C378FC6A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6E-4301-8C9D-B55C378FC6A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6E-4301-8C9D-B55C378FC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BA-43DF-BC53-C03BCFC833B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BA-43DF-BC53-C03BCFC833B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BA-43DF-BC53-C03BCFC833B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CBA-43DF-BC53-C03BCFC83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7D-4E65-ACFB-B9300BD001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7D-4E65-ACFB-B9300BD001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7D-4E65-ACFB-B9300BD001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7D-4E65-ACFB-B9300BD00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84-490B-94C5-1415A138519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84-490B-94C5-1415A138519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84-490B-94C5-1415A138519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84-490B-94C5-1415A138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6E-4DB4-81A4-FF05227F783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6E-4DB4-81A4-FF05227F783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6E-4DB4-81A4-FF05227F783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6E-4DB4-81A4-FF05227F7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36-467F-9BF1-C240FAEA414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36-467F-9BF1-C240FAEA414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36-467F-9BF1-C240FAEA414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36-467F-9BF1-C240FAEA4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70-4C2C-AD71-EB0F9C0523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70-4C2C-AD71-EB0F9C0523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70-4C2C-AD71-EB0F9C0523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70-4C2C-AD71-EB0F9C052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C8-4350-837C-82E5D4E1DE4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C8-4350-837C-82E5D4E1DE4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CC8-4350-837C-82E5D4E1DE4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CC8-4350-837C-82E5D4E1D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4A-4C79-88AC-A81E1F54A40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4A-4C79-88AC-A81E1F54A40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4A-4C79-88AC-A81E1F54A40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4A-4C79-88AC-A81E1F54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5C-4ABF-A377-90285979DF7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5C-4ABF-A377-90285979DF7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5C-4ABF-A377-90285979DF7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05C-4ABF-A377-90285979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1A-4B4A-ABF9-048C91583E9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1A-4B4A-ABF9-048C91583E9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1A-4B4A-ABF9-048C91583E9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71A-4B4A-ABF9-048C91583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60-4F76-8915-5DF50F33720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60-4F76-8915-5DF50F33720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60-4F76-8915-5DF50F33720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060-4F76-8915-5DF50F337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1D-4C76-ADCC-EA81C9ABF9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1D-4C76-ADCC-EA81C9ABF9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1D-4C76-ADCC-EA81C9ABF9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1D-4C76-ADCC-EA81C9ABF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34-4A0B-9836-C50D4856AA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34-4A0B-9836-C50D4856AA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34-4A0B-9836-C50D4856AA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34-4A0B-9836-C50D4856A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26-42CB-A6E4-B97DE2F3FA5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26-42CB-A6E4-B97DE2F3FA5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426-42CB-A6E4-B97DE2F3FA5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426-42CB-A6E4-B97DE2F3F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2D-4E0B-A2CE-DF7573E2A77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2D-4E0B-A2CE-DF7573E2A77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2D-4E0B-A2CE-DF7573E2A77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2D-4E0B-A2CE-DF7573E2A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59-46A8-9606-B185153B9E0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59-46A8-9606-B185153B9E0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59-46A8-9606-B185153B9E0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759-46A8-9606-B185153B9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8-46FF-B6F9-273615EB8F6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08-46FF-B6F9-273615EB8F6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08-46FF-B6F9-273615EB8F6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8-46FF-B6F9-273615EB8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B4-4511-B6F4-902E32EC2E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B4-4511-B6F4-902E32EC2E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B4-4511-B6F4-902E32EC2E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B4-4511-B6F4-902E32EC2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B9-4C12-A61F-F11F399355D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B9-4C12-A61F-F11F399355D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B9-4C12-A61F-F11F399355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4B9-4C12-A61F-F11F39935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EC-4651-9B04-11F2D73B00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EC-4651-9B04-11F2D73B00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EC-4651-9B04-11F2D73B00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FEC-4651-9B04-11F2D73B0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0F-4A55-9A58-0EB25AB47A2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0F-4A55-9A58-0EB25AB47A2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0F-4A55-9A58-0EB25AB47A2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0F-4A55-9A58-0EB25AB47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2E-4A05-9C97-9E247221F74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2E-4A05-9C97-9E247221F74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2E-4A05-9C97-9E247221F74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2E-4A05-9C97-9E247221F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B-4822-8817-36E1FFF9989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7B-4822-8817-36E1FFF9989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7B-4822-8817-36E1FFF9989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7B-4822-8817-36E1FFF99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EE-4296-B702-E8BBBFB3CF5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EE-4296-B702-E8BBBFB3CF5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EE-4296-B702-E8BBBFB3CF5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EE-4296-B702-E8BBBFB3C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0">
                  <c:v>0.6739729282189818</c:v>
                </c:pt>
                <c:pt idx="1">
                  <c:v>0.94276078283417608</c:v>
                </c:pt>
                <c:pt idx="2">
                  <c:v>1</c:v>
                </c:pt>
                <c:pt idx="3">
                  <c:v>0.98642626359062391</c:v>
                </c:pt>
                <c:pt idx="4">
                  <c:v>0.93806767655510148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7E-4A58-8F92-8F74993CAF0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7E-4A58-8F92-8F74993CAF0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7E-4A58-8F92-8F74993CAF0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'916 America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7E-4A58-8F92-8F74993CA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AE-4232-8062-8F19318E31C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AE-4232-8062-8F19318E31C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CAE-4232-8062-8F19318E31C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CAE-4232-8062-8F19318E3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B6-49C0-9D9E-716CE937F2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B6-49C0-9D9E-716CE937F2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B6-49C0-9D9E-716CE937F2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B6-49C0-9D9E-716CE937F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91-4C53-88D6-3F366A456D7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91-4C53-88D6-3F366A456D7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91-4C53-88D6-3F366A456D7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91-4C53-88D6-3F366A456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FC-411A-AD34-E7D6135D16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FC-411A-AD34-E7D6135D16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FC-411A-AD34-E7D6135D16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FC-411A-AD34-E7D6135D1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F2-4402-9233-F2ECDD48674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F2-4402-9233-F2ECDD48674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F2-4402-9233-F2ECDD48674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4F2-4402-9233-F2ECDD486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CE-49F5-942E-29B61F896D9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CE-49F5-942E-29B61F896D9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CE-49F5-942E-29B61F896D9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CE-49F5-942E-29B61F896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80-4C77-A814-5FAEC22517C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80-4C77-A814-5FAEC22517C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80-4C77-A814-5FAEC22517C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80-4C77-A814-5FAEC2251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56-4A8F-B158-FD26B50623B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56-4A8F-B158-FD26B50623B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56-4A8F-B158-FD26B50623B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56-4A8F-B158-FD26B5062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FA-4B9D-A765-CAE9702D74D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FA-4B9D-A765-CAE9702D74D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FA-4B9D-A765-CAE9702D74D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4FA-4B9D-A765-CAE9702D7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A1-48AC-9F3D-02E94393FD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A1-48AC-9F3D-02E94393FD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A1-48AC-9F3D-02E94393FD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FA1-48AC-9F3D-02E94393F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D4-446A-8BAC-0ED3671257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D4-446A-8BAC-0ED3671257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D4-446A-8BAC-0ED3671257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D4-446A-8BAC-0ED36712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23-436B-833F-ABDE17E75E6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23-436B-833F-ABDE17E75E6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23-436B-833F-ABDE17E75E6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23-436B-833F-ABDE17E75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F0-4906-B57F-DA65343DE78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F0-4906-B57F-DA65343DE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'934 Thuringia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'934 Thuringia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0F0-4906-B57F-DA65343DE78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'934 Thuringia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'934 Thuringia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0F0-4906-B57F-DA65343DE782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73-4478-834E-BADC4EF1EF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73-4478-834E-BADC4EF1EF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73-4478-834E-BADC4EF1EF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73-4478-834E-BADC4EF1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AB-4A87-A050-768A3A3042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AB-4A87-A050-768A3A3042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AB-4A87-A050-768A3A3042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6AB-4A87-A050-768A3A304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8E-4D69-85D0-C56294B6CFE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8E-4D69-85D0-C56294B6CFE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8E-4D69-85D0-C56294B6CFE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8E-4D69-85D0-C56294B6C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3D-458B-82D1-0C6DA426498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3D-458B-82D1-0C6DA426498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3D-458B-82D1-0C6DA426498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3D-458B-82D1-0C6DA4264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34-4168-9B35-5EF6A9DF124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34-4168-9B35-5EF6A9DF124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34-4168-9B35-5EF6A9DF124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34-4168-9B35-5EF6A9DF1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EF-43C8-B9D4-828EF995EFD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EF-43C8-B9D4-828EF995EFD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EF-43C8-B9D4-828EF995EFD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0EF-43C8-B9D4-828EF995E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D7-4835-B630-9D3B22FFCB7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D7-4835-B630-9D3B22FFCB7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D7-4835-B630-9D3B22FFCB7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0D7-4835-B630-9D3B22FFC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6B-4FF2-AB89-D39CE521F8C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6B-4FF2-AB89-D39CE521F8C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6B-4FF2-AB89-D39CE521F8C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6B-4FF2-AB89-D39CE521F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33-40DE-B006-ED92B9AA51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33-40DE-B006-ED92B9AA51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33-40DE-B006-ED92B9AA51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633-40DE-B006-ED92B9AA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25-431F-B879-CFD26183EA8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25-431F-B879-CFD26183EA8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25-431F-B879-CFD26183EA8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725-431F-B879-CFD26183E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A6-439C-B2F0-333B210CE59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A6-439C-B2F0-333B210CE59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A6-439C-B2F0-333B210CE59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A6-439C-B2F0-333B210CE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45-4075-8CAB-CFF211E491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45-4075-8CAB-CFF211E491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45-4075-8CAB-CFF211E491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45-4075-8CAB-CFF211E49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72-4410-9BD1-DBA88110D78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72-4410-9BD1-DBA88110D78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72-4410-9BD1-DBA88110D78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72-4410-9BD1-DBA88110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CD-4AA4-A3A7-BAEE04001FB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CD-4AA4-A3A7-BAEE04001FB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CD-4AA4-A3A7-BAEE04001FB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CD-4AA4-A3A7-BAEE04001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E1-4A9D-896C-A99CA1BC9D9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E1-4A9D-896C-A99CA1BC9D9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4E1-4A9D-896C-A99CA1BC9D9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4E1-4A9D-896C-A99CA1BC9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42-47D4-A898-E3CADA1604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42-47D4-A898-E3CADA1604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42-47D4-A898-E3CADA1604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42-47D4-A898-E3CADA160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64-4C11-9E16-4477928AEF7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64-4C11-9E16-4477928AEF7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64-4C11-9E16-4477928AEF7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64-4C11-9E16-4477928AE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8D-4812-B320-79D63755FB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8D-4812-B320-79D63755FB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8D-4812-B320-79D63755FB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18D-4812-B320-79D63755F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AE-42ED-A8E0-CE681C594BB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AE-42ED-A8E0-CE681C594BB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AE-42ED-A8E0-CE681C594BB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AE-42ED-A8E0-CE681C594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10-4D58-98C5-A61D96C2A9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10-4D58-98C5-A61D96C2A9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10-4D58-98C5-A61D96C2A9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10-4D58-98C5-A61D96C2A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A5-4EE3-B353-E087DC28325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A5-4EE3-B353-E087DC28325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A5-4EE3-B353-E087DC28325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1A5-4EE3-B353-E087DC283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89-4F6F-9723-59361364CFC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89-4F6F-9723-59361364CFC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89-4F6F-9723-59361364CFC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F89-4F6F-9723-59361364C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24-48F6-9A37-CD7745706C5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24-48F6-9A37-CD7745706C5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324-48F6-9A37-CD7745706C5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324-48F6-9A37-CD7745706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CD-4EF8-BFAC-870F84297F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CD-4EF8-BFAC-870F84297F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3CD-4EF8-BFAC-870F84297F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3CD-4EF8-BFAC-870F8429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F4-486B-ACD7-567D154AB79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F4-486B-ACD7-567D154AB79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7F4-486B-ACD7-567D154AB79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7F4-486B-ACD7-567D154A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BB-425B-B0B4-F3828D84416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BB-425B-B0B4-F3828D84416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BB-425B-B0B4-F3828D84416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BB-425B-B0B4-F3828D844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26-4504-B740-75C3250EF19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26-4504-B740-75C3250EF19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26-4504-B740-75C3250EF19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626-4504-B740-75C3250EF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40-463F-A7FF-0794F6FAC23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40-463F-A7FF-0794F6FAC23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40-463F-A7FF-0794F6FAC23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40-463F-A7FF-0794F6FAC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D4-43D7-B39B-6FF0BFB8AD0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D4-43D7-B39B-6FF0BFB8AD0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D4-43D7-B39B-6FF0BFB8AD0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D4-43D7-B39B-6FF0BFB8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B4-4384-AF89-9281CE5276D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B4-4384-AF89-9281CE5276D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B4-4384-AF89-9281CE5276D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B4-4384-AF89-9281CE527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44-480D-9829-5009C22A208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44-480D-9829-5009C22A208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44-480D-9829-5009C22A208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44-480D-9829-5009C22A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96-42D4-81F1-1E753A7FD60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96-42D4-81F1-1E753A7FD60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96-42D4-81F1-1E753A7FD60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696-42D4-81F1-1E753A7FD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61-412C-A40A-BBBAE4A7AF1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61-412C-A40A-BBBAE4A7AF1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61-412C-A40A-BBBAE4A7AF1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61-412C-A40A-BBBAE4A7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C4-43B3-B430-122FE4949E7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C4-43B3-B430-122FE4949E7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C4-43B3-B430-122FE4949E7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C4-43B3-B430-122FE4949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8E-4561-8ADE-7B3D576A2D7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8E-4561-8ADE-7B3D576A2D7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8E-4561-8ADE-7B3D576A2D7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8E-4561-8ADE-7B3D576A2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1F-4274-AC2B-55F3D7D79A7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1F-4274-AC2B-55F3D7D79A7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1F-4274-AC2B-55F3D7D79A7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81F-4274-AC2B-55F3D7D79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BD-43DF-B75E-8FD255A97F7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BD-43DF-B75E-8FD255A97F7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ABD-43DF-B75E-8FD255A97F7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ABD-43DF-B75E-8FD255A9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E8-4C1D-B233-52677A2D517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E8-4C1D-B233-52677A2D517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E8-4C1D-B233-52677A2D517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CE8-4C1D-B233-52677A2D5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90-46E7-8D4A-61B848EAAC7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90-46E7-8D4A-61B848EAAC7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90-46E7-8D4A-61B848EAAC7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90-46E7-8D4A-61B848EAA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19-4D18-AEC4-F7F7E1755F9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19-4D18-AEC4-F7F7E1755F9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19-4D18-AEC4-F7F7E1755F9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19-4D18-AEC4-F7F7E1755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3D-4FA2-874E-B503AA7E770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3D-4FA2-874E-B503AA7E770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3D-4FA2-874E-B503AA7E770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C3D-4FA2-874E-B503AA7E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2-4C03-A5EE-2FA7FE464D7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2-4C03-A5EE-2FA7FE464D7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62-4C03-A5EE-2FA7FE464D7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62-4C03-A5EE-2FA7FE464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19-44FC-8EFC-A78192237F2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19-44FC-8EFC-A78192237F2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19-44FC-8EFC-A78192237F2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19-44FC-8EFC-A78192237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EA-4F3D-BDA8-58A61200666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EA-4F3D-BDA8-58A61200666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EA-4F3D-BDA8-58A61200666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EA-4F3D-BDA8-58A612006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3-40F8-80F3-66AD8D831E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3-40F8-80F3-66AD8D831E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3-40F8-80F3-66AD8D831E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F53-40F8-80F3-66AD8D831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02-4651-8736-7BD464ECD6F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02-4651-8736-7BD464ECD6F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02-4651-8736-7BD464ECD6F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02-4651-8736-7BD464ECD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B1-4B54-AE2A-F4D5D7486F4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B1-4B54-AE2A-F4D5D7486F4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B1-4B54-AE2A-F4D5D7486F4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7B1-4B54-AE2A-F4D5D7486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4F-4A8B-ACAD-990F112F154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4F-4A8B-ACAD-990F112F154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4F-4A8B-ACAD-990F112F154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4F-4A8B-ACAD-990F112F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00-4DDE-9A53-E6BF50FA41B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00-4DDE-9A53-E6BF50FA41B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00-4DDE-9A53-E6BF50FA41B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00-4DDE-9A53-E6BF50FA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4B-4B36-AFA1-25622231ED1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4B-4B36-AFA1-25622231ED1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4B-4B36-AFA1-25622231ED1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4B-4B36-AFA1-25622231E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89-4629-85F2-797192C3D9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89-4629-85F2-797192C3D9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89-4629-85F2-797192C3D9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89-4629-85F2-797192C3D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C4-41D8-B54E-6BBB92B3763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C4-41D8-B54E-6BBB92B3763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C4-41D8-B54E-6BBB92B3763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1C4-41D8-B54E-6BBB92B3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'934 Thuringia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'934 Thuringia '!$C$5:$C$9</c:f>
              <c:numCache>
                <c:formatCode>0.00</c:formatCode>
                <c:ptCount val="5"/>
                <c:pt idx="0">
                  <c:v>0.60076482476948667</c:v>
                </c:pt>
                <c:pt idx="1">
                  <c:v>0.90468285761757539</c:v>
                </c:pt>
                <c:pt idx="2">
                  <c:v>1</c:v>
                </c:pt>
                <c:pt idx="3">
                  <c:v>0.99467917810287199</c:v>
                </c:pt>
                <c:pt idx="4">
                  <c:v>0.96560331262439281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68-47E4-A68C-604B9E6249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68-47E4-A68C-604B9E6249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068-47E4-A68C-604B9E6249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'934 Thuringia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'934 Thuringia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068-47E4-A68C-604B9E624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35-4866-B13D-43430815BA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35-4866-B13D-43430815BA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35-4866-B13D-43430815BA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35-4866-B13D-43430815B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93-40E5-90F9-FA0682AED83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93-40E5-90F9-FA0682AED83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93-40E5-90F9-FA0682AED83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93-40E5-90F9-FA0682AED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7A-4EAD-BAC7-55589D43DA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7A-4EAD-BAC7-55589D43DA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7A-4EAD-BAC7-55589D43DA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7A-4EAD-BAC7-55589D43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63-4133-8D5F-8FE4FF1FC7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63-4133-8D5F-8FE4FF1FC7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63-4133-8D5F-8FE4FF1FC7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63-4133-8D5F-8FE4FF1FC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0-474A-B0CF-7029917AE2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80-474A-B0CF-7029917AE2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80-474A-B0CF-7029917AE2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80-474A-B0CF-7029917AE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5-48B3-AFBA-C0DC30A0290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05-48B3-AFBA-C0DC30A0290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05-48B3-AFBA-C0DC30A0290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5-48B3-AFBA-C0DC30A02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EC-4E99-AFE8-CF647E5F53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EC-4E99-AFE8-CF647E5F53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EC-4E99-AFE8-CF647E5F53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EC-4E99-AFE8-CF647E5F5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8C-4B1C-AF09-FC15D9E14B7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8C-4B1C-AF09-FC15D9E14B7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8C-4B1C-AF09-FC15D9E14B7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8C-4B1C-AF09-FC15D9E1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06-44AE-9662-3903DCB44E5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06-44AE-9662-3903DCB44E5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06-44AE-9662-3903DCB44E5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06-44AE-9662-3903DCB44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3E-4768-9F6A-16034FC992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3E-4768-9F6A-16034FC992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3E-4768-9F6A-16034FC992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3E-4768-9F6A-16034FC9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E2-4D44-ABBD-D9F41F8DA2C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E2-4D44-ABBD-D9F41F8DA2C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E2-4D44-ABBD-D9F41F8DA2C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E2-4D44-ABBD-D9F41F8DA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4F-4713-8E21-E00B8488CA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4F-4713-8E21-E00B8488CA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4F-4713-8E21-E00B8488CA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4F-4713-8E21-E00B8488C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88-4EFC-B6C6-F9910DA330E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88-4EFC-B6C6-F9910DA330E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88-4EFC-B6C6-F9910DA330E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88-4EFC-B6C6-F9910DA3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2E-4062-9A39-344E5B9425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2E-4062-9A39-344E5B9425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2E-4062-9A39-344E5B9425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2E-4062-9A39-344E5B942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D1-4D84-B9EE-FCB9928744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D1-4D84-B9EE-FCB9928744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D1-4D84-B9EE-FCB9928744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D1-4D84-B9EE-FCB992874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8C-42B1-9054-9CA82B6CAC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8C-42B1-9054-9CA82B6CAC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8C-42B1-9054-9CA82B6CAC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8C-42B1-9054-9CA82B6C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60-4DEB-B579-2CD2CB79E57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60-4DEB-B579-2CD2CB79E57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60-4DEB-B579-2CD2CB79E57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60-4DEB-B579-2CD2CB79E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BE-40CC-840A-6482254AA88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BE-40CC-840A-6482254AA88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BE-40CC-840A-6482254AA88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BE-40CC-840A-6482254A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01-4102-BE4D-F881770C154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01-4102-BE4D-F881770C154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01-4102-BE4D-F881770C154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01-4102-BE4D-F881770C1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F8-43D3-83AF-48AA00A210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F8-43D3-83AF-48AA00A210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F8-43D3-83AF-48AA00A210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F8-43D3-83AF-48AA00A21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59-4DAF-93D8-7B7F6DD9D8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59-4DAF-93D8-7B7F6DD9D8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D59-4DAF-93D8-7B7F6DD9D8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D59-4DAF-93D8-7B7F6DD9D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F2-41AC-9D69-BB366F921A1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F2-41AC-9D69-BB366F921A1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F2-41AC-9D69-BB366F921A1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F2-41AC-9D69-BB366F921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A7-427B-A62B-8B200A13EB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A7-427B-A62B-8B200A13EB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A7-427B-A62B-8B200A13EB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A7-427B-A62B-8B200A13E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39-4B7F-993F-FC921ED886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39-4B7F-993F-FC921ED886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39-4B7F-993F-FC921ED886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39-4B7F-993F-FC921ED8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8D-48E1-AA1A-EC0C2974A3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8D-48E1-AA1A-EC0C2974A3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88D-48E1-AA1A-EC0C2974A3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8D-48E1-AA1A-EC0C2974A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B2-4AD6-932A-43A2C01E000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B2-4AD6-932A-43A2C01E000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B2-4AD6-932A-43A2C01E000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B2-4AD6-932A-43A2C01E0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FF-4BB9-9B9D-518D4EA9BE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FF-4BB9-9B9D-518D4EA9BE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FF-4BB9-9B9D-518D4EA9BE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FF-4BB9-9B9D-518D4EA9B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91F-BA17-FDD8C67207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91F-BA17-FDD8C67207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48-491F-BA17-FDD8C67207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48-491F-BA17-FDD8C6720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B6-4099-A0C7-F0279DC92D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B6-4099-A0C7-F0279DC92D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B6-4099-A0C7-F0279DC92D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B6-4099-A0C7-F0279DC92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96-456F-871E-6AB22A005C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96-456F-871E-6AB22A005C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96-456F-871E-6AB22A005C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96-456F-871E-6AB22A005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9-4256-96CE-451E0CD5CB4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9-4256-96CE-451E0CD5CB4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49-4256-96CE-451E0CD5CB4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949-4256-96CE-451E0CD5C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32-40F7-AD35-ED1FEB27D8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32-40F7-AD35-ED1FEB27D8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32-40F7-AD35-ED1FEB27D8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32-40F7-AD35-ED1FEB27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05-4198-B131-C57BF648638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05-4198-B131-C57BF648638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05-4198-B131-C57BF648638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05-4198-B131-C57BF648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A6-4D27-8573-97B577E900C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A6-4D27-8573-97B577E900C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A6-4D27-8573-97B577E900C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A6-4D27-8573-97B577E90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8C-4DD5-9F8C-D6551C3845B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8C-4DD5-9F8C-D6551C3845B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8C-4DD5-9F8C-D6551C3845B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B8C-4DD5-9F8C-D6551C38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C3-46E7-A0DC-7FDA122D2B6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C3-46E7-A0DC-7FDA122D2B6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C3-46E7-A0DC-7FDA122D2B6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C3-46E7-A0DC-7FDA122D2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F0-4680-BCBD-2380A049E3F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F0-4680-BCBD-2380A049E3F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F0-4680-BCBD-2380A049E3F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F0-4680-BCBD-2380A049E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43-4F57-B7C7-D831BD7861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43-4F57-B7C7-D831BD7861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43-4F57-B7C7-D831BD7861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43-4F57-B7C7-D831BD786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72-4703-975F-7E95045D10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72-4703-975F-7E95045D10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72-4703-975F-7E95045D10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72-4703-975F-7E95045D1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A8-47D6-809C-9BD2E1B6CF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A8-47D6-809C-9BD2E1B6CF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A8-47D6-809C-9BD2E1B6CF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A8-47D6-809C-9BD2E1B6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11-453B-A058-C16E18CA5D2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11-453B-A058-C16E18CA5D2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11-453B-A058-C16E18CA5D2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F11-453B-A058-C16E18CA5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45-4A1C-95B7-64AFA1D489E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45-4A1C-95B7-64AFA1D489E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45-4A1C-95B7-64AFA1D489E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145-4A1C-95B7-64AFA1D48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CD-4CDD-BB6C-AF486FDF2C4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CD-4CDD-BB6C-AF486FDF2C4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CD-4CDD-BB6C-AF486FDF2C4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CD-4CDD-BB6C-AF486FDF2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5B-47F2-8957-61951F77576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5B-47F2-8957-61951F77576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5B-47F2-8957-61951F77576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5B-47F2-8957-61951F775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DF-452E-8BF6-089FA1BC8A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DF-452E-8BF6-089FA1BC8A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DF-452E-8BF6-089FA1BC8A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DF-452E-8BF6-089FA1BC8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D9-46F0-ADAD-02503D5756C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D9-46F0-ADAD-02503D5756C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D9-46F0-ADAD-02503D5756C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4D9-46F0-ADAD-02503D57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58-46D8-AA00-E00E69ED622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58-46D8-AA00-E00E69ED622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58-46D8-AA00-E00E69ED622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858-46D8-AA00-E00E69ED6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F5-4A11-86FE-4B91C3EF55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F5-4A11-86FE-4B91C3EF55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F5-4A11-86FE-4B91C3EF55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F5-4A11-86FE-4B91C3EF5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53-45DE-9891-87AF6514BA2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53-45DE-9891-87AF6514BA2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53-45DE-9891-87AF6514BA2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153-45DE-9891-87AF6514B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8C-4039-A333-C0022836E48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8C-4039-A333-C0022836E48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8C-4039-A333-C0022836E48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8C-4039-A333-C0022836E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CC-4C26-8A86-5A148D72DC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CC-4C26-8A86-5A148D72DC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CC-4C26-8A86-5A148D72DC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CC-4C26-8A86-5A148D72D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0D-4DF5-96CF-AF0875C8F3A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0D-4DF5-96CF-AF0875C8F3A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0D-4DF5-96CF-AF0875C8F3A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0D-4DF5-96CF-AF0875C8F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6-418B-91A5-CF6C73B9746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6-418B-91A5-CF6C73B97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'915 Cosette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'915 Cosette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5816-418B-91A5-CF6C73B9746B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'915 Cosette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'915 Cosette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816-418B-91A5-CF6C73B9746B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E9-4020-9D13-57DE01D975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E9-4020-9D13-57DE01D975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E9-4020-9D13-57DE01D975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E9-4020-9D13-57DE01D97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B7-4204-9D2D-653DBB7FE4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B7-4204-9D2D-653DBB7FE4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B7-4204-9D2D-653DBB7FE4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B7-4204-9D2D-653DBB7FE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D6-4115-9D4C-734EFCAC821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D6-4115-9D4C-734EFCAC821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D6-4115-9D4C-734EFCAC821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D6-4115-9D4C-734EFCAC8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D1-47C4-9E01-BA2C1CD2FF0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D1-47C4-9E01-BA2C1CD2FF0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D1-47C4-9E01-BA2C1CD2FF0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D1-47C4-9E01-BA2C1CD2F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82-4FD5-9095-E943CDA0417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82-4FD5-9095-E943CDA0417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82-4FD5-9095-E943CDA0417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82-4FD5-9095-E943CDA04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9C-4D04-B79A-CC720B1AF7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9C-4D04-B79A-CC720B1AF7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39C-4D04-B79A-CC720B1AF7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39C-4D04-B79A-CC720B1AF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99-4560-B130-83AECE2C48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99-4560-B130-83AECE2C48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99-4560-B130-83AECE2C48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B99-4560-B130-83AECE2C4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70-41CE-B04E-344DB5333FE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70-41CE-B04E-344DB5333FE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970-41CE-B04E-344DB5333FE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970-41CE-B04E-344DB5333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B2-4DD1-A52E-E0269930F0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B2-4DD1-A52E-E0269930F0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B2-4DD1-A52E-E0269930F0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B2-4DD1-A52E-E0269930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46-42EE-A182-F3BF858C183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46-42EE-A182-F3BF858C183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46-42EE-A182-F3BF858C183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46-42EE-A182-F3BF858C1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68-44A0-B38C-1946B1018CB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68-44A0-B38C-1946B1018CB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F68-44A0-B38C-1946B1018CB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F68-44A0-B38C-1946B101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F-4E41-9626-29A4286FE8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F-4E41-9626-29A4286FE8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F-4E41-9626-29A4286FE8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7F-4E41-9626-29A4286FE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5C-4EBE-8D1A-D9C64C5C67D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5C-4EBE-8D1A-D9C64C5C67D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5C-4EBE-8D1A-D9C64C5C67D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75C-4EBE-8D1A-D9C64C5C6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7C-4404-92D8-C55EF6A121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7C-4404-92D8-C55EF6A121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7C-4404-92D8-C55EF6A121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7C-4404-92D8-C55EF6A12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68-43C5-B7C2-CFDA283C39E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68-43C5-B7C2-CFDA283C39E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68-43C5-B7C2-CFDA283C39E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68-43C5-B7C2-CFDA283C3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39-45E2-ACD2-F4DECB7AA8E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39-45E2-ACD2-F4DECB7AA8E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39-45E2-ACD2-F4DECB7AA8E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39-45E2-ACD2-F4DECB7AA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A7-4A64-883B-CDFCBD2CCC9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A7-4A64-883B-CDFCBD2CCC9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8A7-4A64-883B-CDFCBD2CCC9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8A7-4A64-883B-CDFCBD2CC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30-4BFD-AC6A-ED2AA20AB13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30-4BFD-AC6A-ED2AA20AB13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30-4BFD-AC6A-ED2AA20AB13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30-4BFD-AC6A-ED2AA20AB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1E-497E-AD1B-4484442F042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1E-497E-AD1B-4484442F042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1E-497E-AD1B-4484442F042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1E-497E-AD1B-4484442F0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'911 Agamemnon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'911 Agamemnon '!$C$5:$C$9</c:f>
              <c:numCache>
                <c:formatCode>0.00</c:formatCode>
                <c:ptCount val="5"/>
                <c:pt idx="0">
                  <c:v>0.900513432</c:v>
                </c:pt>
                <c:pt idx="1">
                  <c:v>0.93116844399999998</c:v>
                </c:pt>
                <c:pt idx="2">
                  <c:v>1</c:v>
                </c:pt>
                <c:pt idx="3">
                  <c:v>1.1063724930000001</c:v>
                </c:pt>
                <c:pt idx="4">
                  <c:v>1.2157672829999999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79-460A-A6F7-9CA99C9552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79-460A-A6F7-9CA99C9552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79-460A-A6F7-9CA99C9552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'911 Agamemnon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'911 Agamemnon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79-460A-A6F7-9CA99C955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BD-46D9-802A-FB029BB208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BD-46D9-802A-FB029BB208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BD-46D9-802A-FB029BB208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BD-46D9-802A-FB029BB2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87-4EF7-93C8-EB2AF45189D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87-4EF7-93C8-EB2AF45189D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87-4EF7-93C8-EB2AF45189D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487-4EF7-93C8-EB2AF4518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DC-4F23-B7FF-2AD753545B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DC-4F23-B7FF-2AD753545B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FDC-4F23-B7FF-2AD753545B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FDC-4F23-B7FF-2AD753545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5F-413B-876C-3F7D8AFA8E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5F-413B-876C-3F7D8AFA8E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5F-413B-876C-3F7D8AFA8E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5F-413B-876C-3F7D8AFA8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91-490F-A56E-34ECF122673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91-490F-A56E-34ECF122673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91-490F-A56E-34ECF122673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891-490F-A56E-34ECF122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83-4DDA-914E-A5B7CBD659F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83-4DDA-914E-A5B7CBD659F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83-4DDA-914E-A5B7CBD659F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083-4DDA-914E-A5B7CBD65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9A-4C82-9A3B-FBAE951FF59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9A-4C82-9A3B-FBAE951FF59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9A-4C82-9A3B-FBAE951FF59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09A-4C82-9A3B-FBAE951FF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A3-4C0B-ABB7-2BC84705F10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A3-4C0B-ABB7-2BC84705F10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2A3-4C0B-ABB7-2BC84705F10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2A3-4C0B-ABB7-2BC84705F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73-497B-A329-22E76DF7D04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73-497B-A329-22E76DF7D04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73-497B-A329-22E76DF7D04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73-497B-A329-22E76DF7D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31-44B3-AA23-6051C730D24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31-44B3-AA23-6051C730D24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31-44B3-AA23-6051C730D24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31-44B3-AA23-6051C730D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2.xml"/><Relationship Id="rId18" Type="http://schemas.openxmlformats.org/officeDocument/2006/relationships/chart" Target="../charts/chart77.xml"/><Relationship Id="rId26" Type="http://schemas.openxmlformats.org/officeDocument/2006/relationships/chart" Target="../charts/chart85.xml"/><Relationship Id="rId39" Type="http://schemas.openxmlformats.org/officeDocument/2006/relationships/chart" Target="../charts/chart98.xml"/><Relationship Id="rId21" Type="http://schemas.openxmlformats.org/officeDocument/2006/relationships/chart" Target="../charts/chart80.xml"/><Relationship Id="rId34" Type="http://schemas.openxmlformats.org/officeDocument/2006/relationships/chart" Target="../charts/chart93.xml"/><Relationship Id="rId42" Type="http://schemas.openxmlformats.org/officeDocument/2006/relationships/chart" Target="../charts/chart101.xml"/><Relationship Id="rId47" Type="http://schemas.openxmlformats.org/officeDocument/2006/relationships/chart" Target="../charts/chart106.xml"/><Relationship Id="rId50" Type="http://schemas.openxmlformats.org/officeDocument/2006/relationships/chart" Target="../charts/chart109.xml"/><Relationship Id="rId55" Type="http://schemas.openxmlformats.org/officeDocument/2006/relationships/chart" Target="../charts/chart114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17" Type="http://schemas.openxmlformats.org/officeDocument/2006/relationships/chart" Target="../charts/chart76.xml"/><Relationship Id="rId25" Type="http://schemas.openxmlformats.org/officeDocument/2006/relationships/chart" Target="../charts/chart84.xml"/><Relationship Id="rId33" Type="http://schemas.openxmlformats.org/officeDocument/2006/relationships/chart" Target="../charts/chart92.xml"/><Relationship Id="rId38" Type="http://schemas.openxmlformats.org/officeDocument/2006/relationships/chart" Target="../charts/chart97.xml"/><Relationship Id="rId46" Type="http://schemas.openxmlformats.org/officeDocument/2006/relationships/chart" Target="../charts/chart105.xml"/><Relationship Id="rId59" Type="http://schemas.openxmlformats.org/officeDocument/2006/relationships/chart" Target="../charts/chart118.xml"/><Relationship Id="rId2" Type="http://schemas.openxmlformats.org/officeDocument/2006/relationships/chart" Target="../charts/chart61.xml"/><Relationship Id="rId16" Type="http://schemas.openxmlformats.org/officeDocument/2006/relationships/chart" Target="../charts/chart75.xml"/><Relationship Id="rId20" Type="http://schemas.openxmlformats.org/officeDocument/2006/relationships/chart" Target="../charts/chart79.xml"/><Relationship Id="rId29" Type="http://schemas.openxmlformats.org/officeDocument/2006/relationships/chart" Target="../charts/chart88.xml"/><Relationship Id="rId41" Type="http://schemas.openxmlformats.org/officeDocument/2006/relationships/chart" Target="../charts/chart100.xml"/><Relationship Id="rId54" Type="http://schemas.openxmlformats.org/officeDocument/2006/relationships/chart" Target="../charts/chart113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24" Type="http://schemas.openxmlformats.org/officeDocument/2006/relationships/chart" Target="../charts/chart83.xml"/><Relationship Id="rId32" Type="http://schemas.openxmlformats.org/officeDocument/2006/relationships/chart" Target="../charts/chart91.xml"/><Relationship Id="rId37" Type="http://schemas.openxmlformats.org/officeDocument/2006/relationships/chart" Target="../charts/chart96.xml"/><Relationship Id="rId40" Type="http://schemas.openxmlformats.org/officeDocument/2006/relationships/chart" Target="../charts/chart99.xml"/><Relationship Id="rId45" Type="http://schemas.openxmlformats.org/officeDocument/2006/relationships/chart" Target="../charts/chart104.xml"/><Relationship Id="rId53" Type="http://schemas.openxmlformats.org/officeDocument/2006/relationships/chart" Target="../charts/chart112.xml"/><Relationship Id="rId58" Type="http://schemas.openxmlformats.org/officeDocument/2006/relationships/chart" Target="../charts/chart117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23" Type="http://schemas.openxmlformats.org/officeDocument/2006/relationships/chart" Target="../charts/chart82.xml"/><Relationship Id="rId28" Type="http://schemas.openxmlformats.org/officeDocument/2006/relationships/chart" Target="../charts/chart87.xml"/><Relationship Id="rId36" Type="http://schemas.openxmlformats.org/officeDocument/2006/relationships/chart" Target="../charts/chart95.xml"/><Relationship Id="rId49" Type="http://schemas.openxmlformats.org/officeDocument/2006/relationships/chart" Target="../charts/chart108.xml"/><Relationship Id="rId57" Type="http://schemas.openxmlformats.org/officeDocument/2006/relationships/chart" Target="../charts/chart116.xml"/><Relationship Id="rId10" Type="http://schemas.openxmlformats.org/officeDocument/2006/relationships/chart" Target="../charts/chart69.xml"/><Relationship Id="rId19" Type="http://schemas.openxmlformats.org/officeDocument/2006/relationships/chart" Target="../charts/chart78.xml"/><Relationship Id="rId31" Type="http://schemas.openxmlformats.org/officeDocument/2006/relationships/chart" Target="../charts/chart90.xml"/><Relationship Id="rId44" Type="http://schemas.openxmlformats.org/officeDocument/2006/relationships/chart" Target="../charts/chart103.xml"/><Relationship Id="rId52" Type="http://schemas.openxmlformats.org/officeDocument/2006/relationships/chart" Target="../charts/chart111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Relationship Id="rId22" Type="http://schemas.openxmlformats.org/officeDocument/2006/relationships/chart" Target="../charts/chart81.xml"/><Relationship Id="rId27" Type="http://schemas.openxmlformats.org/officeDocument/2006/relationships/chart" Target="../charts/chart86.xml"/><Relationship Id="rId30" Type="http://schemas.openxmlformats.org/officeDocument/2006/relationships/chart" Target="../charts/chart89.xml"/><Relationship Id="rId35" Type="http://schemas.openxmlformats.org/officeDocument/2006/relationships/chart" Target="../charts/chart94.xml"/><Relationship Id="rId43" Type="http://schemas.openxmlformats.org/officeDocument/2006/relationships/chart" Target="../charts/chart102.xml"/><Relationship Id="rId48" Type="http://schemas.openxmlformats.org/officeDocument/2006/relationships/chart" Target="../charts/chart107.xml"/><Relationship Id="rId56" Type="http://schemas.openxmlformats.org/officeDocument/2006/relationships/chart" Target="../charts/chart115.xml"/><Relationship Id="rId8" Type="http://schemas.openxmlformats.org/officeDocument/2006/relationships/chart" Target="../charts/chart67.xml"/><Relationship Id="rId51" Type="http://schemas.openxmlformats.org/officeDocument/2006/relationships/chart" Target="../charts/chart110.xml"/><Relationship Id="rId3" Type="http://schemas.openxmlformats.org/officeDocument/2006/relationships/chart" Target="../charts/chart62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1.xml"/><Relationship Id="rId18" Type="http://schemas.openxmlformats.org/officeDocument/2006/relationships/chart" Target="../charts/chart136.xml"/><Relationship Id="rId26" Type="http://schemas.openxmlformats.org/officeDocument/2006/relationships/chart" Target="../charts/chart144.xml"/><Relationship Id="rId39" Type="http://schemas.openxmlformats.org/officeDocument/2006/relationships/chart" Target="../charts/chart157.xml"/><Relationship Id="rId21" Type="http://schemas.openxmlformats.org/officeDocument/2006/relationships/chart" Target="../charts/chart139.xml"/><Relationship Id="rId34" Type="http://schemas.openxmlformats.org/officeDocument/2006/relationships/chart" Target="../charts/chart152.xml"/><Relationship Id="rId42" Type="http://schemas.openxmlformats.org/officeDocument/2006/relationships/chart" Target="../charts/chart160.xml"/><Relationship Id="rId47" Type="http://schemas.openxmlformats.org/officeDocument/2006/relationships/chart" Target="../charts/chart165.xml"/><Relationship Id="rId50" Type="http://schemas.openxmlformats.org/officeDocument/2006/relationships/chart" Target="../charts/chart168.xml"/><Relationship Id="rId55" Type="http://schemas.openxmlformats.org/officeDocument/2006/relationships/chart" Target="../charts/chart173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17" Type="http://schemas.openxmlformats.org/officeDocument/2006/relationships/chart" Target="../charts/chart135.xml"/><Relationship Id="rId25" Type="http://schemas.openxmlformats.org/officeDocument/2006/relationships/chart" Target="../charts/chart143.xml"/><Relationship Id="rId33" Type="http://schemas.openxmlformats.org/officeDocument/2006/relationships/chart" Target="../charts/chart151.xml"/><Relationship Id="rId38" Type="http://schemas.openxmlformats.org/officeDocument/2006/relationships/chart" Target="../charts/chart156.xml"/><Relationship Id="rId46" Type="http://schemas.openxmlformats.org/officeDocument/2006/relationships/chart" Target="../charts/chart164.xml"/><Relationship Id="rId59" Type="http://schemas.openxmlformats.org/officeDocument/2006/relationships/chart" Target="../charts/chart177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20" Type="http://schemas.openxmlformats.org/officeDocument/2006/relationships/chart" Target="../charts/chart138.xml"/><Relationship Id="rId29" Type="http://schemas.openxmlformats.org/officeDocument/2006/relationships/chart" Target="../charts/chart147.xml"/><Relationship Id="rId41" Type="http://schemas.openxmlformats.org/officeDocument/2006/relationships/chart" Target="../charts/chart159.xml"/><Relationship Id="rId54" Type="http://schemas.openxmlformats.org/officeDocument/2006/relationships/chart" Target="../charts/chart172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24" Type="http://schemas.openxmlformats.org/officeDocument/2006/relationships/chart" Target="../charts/chart142.xml"/><Relationship Id="rId32" Type="http://schemas.openxmlformats.org/officeDocument/2006/relationships/chart" Target="../charts/chart150.xml"/><Relationship Id="rId37" Type="http://schemas.openxmlformats.org/officeDocument/2006/relationships/chart" Target="../charts/chart155.xml"/><Relationship Id="rId40" Type="http://schemas.openxmlformats.org/officeDocument/2006/relationships/chart" Target="../charts/chart158.xml"/><Relationship Id="rId45" Type="http://schemas.openxmlformats.org/officeDocument/2006/relationships/chart" Target="../charts/chart163.xml"/><Relationship Id="rId53" Type="http://schemas.openxmlformats.org/officeDocument/2006/relationships/chart" Target="../charts/chart171.xml"/><Relationship Id="rId58" Type="http://schemas.openxmlformats.org/officeDocument/2006/relationships/chart" Target="../charts/chart176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23" Type="http://schemas.openxmlformats.org/officeDocument/2006/relationships/chart" Target="../charts/chart141.xml"/><Relationship Id="rId28" Type="http://schemas.openxmlformats.org/officeDocument/2006/relationships/chart" Target="../charts/chart146.xml"/><Relationship Id="rId36" Type="http://schemas.openxmlformats.org/officeDocument/2006/relationships/chart" Target="../charts/chart154.xml"/><Relationship Id="rId49" Type="http://schemas.openxmlformats.org/officeDocument/2006/relationships/chart" Target="../charts/chart167.xml"/><Relationship Id="rId57" Type="http://schemas.openxmlformats.org/officeDocument/2006/relationships/chart" Target="../charts/chart175.xml"/><Relationship Id="rId10" Type="http://schemas.openxmlformats.org/officeDocument/2006/relationships/chart" Target="../charts/chart128.xml"/><Relationship Id="rId19" Type="http://schemas.openxmlformats.org/officeDocument/2006/relationships/chart" Target="../charts/chart137.xml"/><Relationship Id="rId31" Type="http://schemas.openxmlformats.org/officeDocument/2006/relationships/chart" Target="../charts/chart149.xml"/><Relationship Id="rId44" Type="http://schemas.openxmlformats.org/officeDocument/2006/relationships/chart" Target="../charts/chart162.xml"/><Relationship Id="rId52" Type="http://schemas.openxmlformats.org/officeDocument/2006/relationships/chart" Target="../charts/chart170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Relationship Id="rId22" Type="http://schemas.openxmlformats.org/officeDocument/2006/relationships/chart" Target="../charts/chart140.xml"/><Relationship Id="rId27" Type="http://schemas.openxmlformats.org/officeDocument/2006/relationships/chart" Target="../charts/chart145.xml"/><Relationship Id="rId30" Type="http://schemas.openxmlformats.org/officeDocument/2006/relationships/chart" Target="../charts/chart148.xml"/><Relationship Id="rId35" Type="http://schemas.openxmlformats.org/officeDocument/2006/relationships/chart" Target="../charts/chart153.xml"/><Relationship Id="rId43" Type="http://schemas.openxmlformats.org/officeDocument/2006/relationships/chart" Target="../charts/chart161.xml"/><Relationship Id="rId48" Type="http://schemas.openxmlformats.org/officeDocument/2006/relationships/chart" Target="../charts/chart166.xml"/><Relationship Id="rId56" Type="http://schemas.openxmlformats.org/officeDocument/2006/relationships/chart" Target="../charts/chart174.xml"/><Relationship Id="rId8" Type="http://schemas.openxmlformats.org/officeDocument/2006/relationships/chart" Target="../charts/chart126.xml"/><Relationship Id="rId51" Type="http://schemas.openxmlformats.org/officeDocument/2006/relationships/chart" Target="../charts/chart169.xml"/><Relationship Id="rId3" Type="http://schemas.openxmlformats.org/officeDocument/2006/relationships/chart" Target="../charts/chart121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0.xml"/><Relationship Id="rId18" Type="http://schemas.openxmlformats.org/officeDocument/2006/relationships/chart" Target="../charts/chart195.xml"/><Relationship Id="rId26" Type="http://schemas.openxmlformats.org/officeDocument/2006/relationships/chart" Target="../charts/chart203.xml"/><Relationship Id="rId39" Type="http://schemas.openxmlformats.org/officeDocument/2006/relationships/chart" Target="../charts/chart216.xml"/><Relationship Id="rId21" Type="http://schemas.openxmlformats.org/officeDocument/2006/relationships/chart" Target="../charts/chart198.xml"/><Relationship Id="rId34" Type="http://schemas.openxmlformats.org/officeDocument/2006/relationships/chart" Target="../charts/chart211.xml"/><Relationship Id="rId42" Type="http://schemas.openxmlformats.org/officeDocument/2006/relationships/chart" Target="../charts/chart219.xml"/><Relationship Id="rId47" Type="http://schemas.openxmlformats.org/officeDocument/2006/relationships/chart" Target="../charts/chart224.xml"/><Relationship Id="rId50" Type="http://schemas.openxmlformats.org/officeDocument/2006/relationships/chart" Target="../charts/chart227.xml"/><Relationship Id="rId55" Type="http://schemas.openxmlformats.org/officeDocument/2006/relationships/chart" Target="../charts/chart232.xml"/><Relationship Id="rId7" Type="http://schemas.openxmlformats.org/officeDocument/2006/relationships/chart" Target="../charts/chart184.xml"/><Relationship Id="rId12" Type="http://schemas.openxmlformats.org/officeDocument/2006/relationships/chart" Target="../charts/chart189.xml"/><Relationship Id="rId17" Type="http://schemas.openxmlformats.org/officeDocument/2006/relationships/chart" Target="../charts/chart194.xml"/><Relationship Id="rId25" Type="http://schemas.openxmlformats.org/officeDocument/2006/relationships/chart" Target="../charts/chart202.xml"/><Relationship Id="rId33" Type="http://schemas.openxmlformats.org/officeDocument/2006/relationships/chart" Target="../charts/chart210.xml"/><Relationship Id="rId38" Type="http://schemas.openxmlformats.org/officeDocument/2006/relationships/chart" Target="../charts/chart215.xml"/><Relationship Id="rId46" Type="http://schemas.openxmlformats.org/officeDocument/2006/relationships/chart" Target="../charts/chart223.xml"/><Relationship Id="rId59" Type="http://schemas.openxmlformats.org/officeDocument/2006/relationships/chart" Target="../charts/chart236.xml"/><Relationship Id="rId2" Type="http://schemas.openxmlformats.org/officeDocument/2006/relationships/chart" Target="../charts/chart179.xml"/><Relationship Id="rId16" Type="http://schemas.openxmlformats.org/officeDocument/2006/relationships/chart" Target="../charts/chart193.xml"/><Relationship Id="rId20" Type="http://schemas.openxmlformats.org/officeDocument/2006/relationships/chart" Target="../charts/chart197.xml"/><Relationship Id="rId29" Type="http://schemas.openxmlformats.org/officeDocument/2006/relationships/chart" Target="../charts/chart206.xml"/><Relationship Id="rId41" Type="http://schemas.openxmlformats.org/officeDocument/2006/relationships/chart" Target="../charts/chart218.xml"/><Relationship Id="rId54" Type="http://schemas.openxmlformats.org/officeDocument/2006/relationships/chart" Target="../charts/chart231.xml"/><Relationship Id="rId1" Type="http://schemas.openxmlformats.org/officeDocument/2006/relationships/chart" Target="../charts/chart178.xml"/><Relationship Id="rId6" Type="http://schemas.openxmlformats.org/officeDocument/2006/relationships/chart" Target="../charts/chart183.xml"/><Relationship Id="rId11" Type="http://schemas.openxmlformats.org/officeDocument/2006/relationships/chart" Target="../charts/chart188.xml"/><Relationship Id="rId24" Type="http://schemas.openxmlformats.org/officeDocument/2006/relationships/chart" Target="../charts/chart201.xml"/><Relationship Id="rId32" Type="http://schemas.openxmlformats.org/officeDocument/2006/relationships/chart" Target="../charts/chart209.xml"/><Relationship Id="rId37" Type="http://schemas.openxmlformats.org/officeDocument/2006/relationships/chart" Target="../charts/chart214.xml"/><Relationship Id="rId40" Type="http://schemas.openxmlformats.org/officeDocument/2006/relationships/chart" Target="../charts/chart217.xml"/><Relationship Id="rId45" Type="http://schemas.openxmlformats.org/officeDocument/2006/relationships/chart" Target="../charts/chart222.xml"/><Relationship Id="rId53" Type="http://schemas.openxmlformats.org/officeDocument/2006/relationships/chart" Target="../charts/chart230.xml"/><Relationship Id="rId58" Type="http://schemas.openxmlformats.org/officeDocument/2006/relationships/chart" Target="../charts/chart235.xml"/><Relationship Id="rId5" Type="http://schemas.openxmlformats.org/officeDocument/2006/relationships/chart" Target="../charts/chart182.xml"/><Relationship Id="rId15" Type="http://schemas.openxmlformats.org/officeDocument/2006/relationships/chart" Target="../charts/chart192.xml"/><Relationship Id="rId23" Type="http://schemas.openxmlformats.org/officeDocument/2006/relationships/chart" Target="../charts/chart200.xml"/><Relationship Id="rId28" Type="http://schemas.openxmlformats.org/officeDocument/2006/relationships/chart" Target="../charts/chart205.xml"/><Relationship Id="rId36" Type="http://schemas.openxmlformats.org/officeDocument/2006/relationships/chart" Target="../charts/chart213.xml"/><Relationship Id="rId49" Type="http://schemas.openxmlformats.org/officeDocument/2006/relationships/chart" Target="../charts/chart226.xml"/><Relationship Id="rId57" Type="http://schemas.openxmlformats.org/officeDocument/2006/relationships/chart" Target="../charts/chart234.xml"/><Relationship Id="rId10" Type="http://schemas.openxmlformats.org/officeDocument/2006/relationships/chart" Target="../charts/chart187.xml"/><Relationship Id="rId19" Type="http://schemas.openxmlformats.org/officeDocument/2006/relationships/chart" Target="../charts/chart196.xml"/><Relationship Id="rId31" Type="http://schemas.openxmlformats.org/officeDocument/2006/relationships/chart" Target="../charts/chart208.xml"/><Relationship Id="rId44" Type="http://schemas.openxmlformats.org/officeDocument/2006/relationships/chart" Target="../charts/chart221.xml"/><Relationship Id="rId52" Type="http://schemas.openxmlformats.org/officeDocument/2006/relationships/chart" Target="../charts/chart229.xml"/><Relationship Id="rId4" Type="http://schemas.openxmlformats.org/officeDocument/2006/relationships/chart" Target="../charts/chart181.xml"/><Relationship Id="rId9" Type="http://schemas.openxmlformats.org/officeDocument/2006/relationships/chart" Target="../charts/chart186.xml"/><Relationship Id="rId14" Type="http://schemas.openxmlformats.org/officeDocument/2006/relationships/chart" Target="../charts/chart191.xml"/><Relationship Id="rId22" Type="http://schemas.openxmlformats.org/officeDocument/2006/relationships/chart" Target="../charts/chart199.xml"/><Relationship Id="rId27" Type="http://schemas.openxmlformats.org/officeDocument/2006/relationships/chart" Target="../charts/chart204.xml"/><Relationship Id="rId30" Type="http://schemas.openxmlformats.org/officeDocument/2006/relationships/chart" Target="../charts/chart207.xml"/><Relationship Id="rId35" Type="http://schemas.openxmlformats.org/officeDocument/2006/relationships/chart" Target="../charts/chart212.xml"/><Relationship Id="rId43" Type="http://schemas.openxmlformats.org/officeDocument/2006/relationships/chart" Target="../charts/chart220.xml"/><Relationship Id="rId48" Type="http://schemas.openxmlformats.org/officeDocument/2006/relationships/chart" Target="../charts/chart225.xml"/><Relationship Id="rId56" Type="http://schemas.openxmlformats.org/officeDocument/2006/relationships/chart" Target="../charts/chart233.xml"/><Relationship Id="rId8" Type="http://schemas.openxmlformats.org/officeDocument/2006/relationships/chart" Target="../charts/chart185.xml"/><Relationship Id="rId51" Type="http://schemas.openxmlformats.org/officeDocument/2006/relationships/chart" Target="../charts/chart228.xml"/><Relationship Id="rId3" Type="http://schemas.openxmlformats.org/officeDocument/2006/relationships/chart" Target="../charts/char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8B42BFCF-6F45-493D-BBB3-8A04BE309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2318F541-5A24-44BC-A2F7-63A138CF8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DCA5EC9E-5F38-4CA1-B2F1-82AE68FC9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BF5EF148-EDC0-4AAE-83F4-6C6AFDB2D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2B58A9BF-8D12-4E07-A9BB-FC9A10D82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F5D4805F-D790-4C87-922D-0D613917B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A34ED17-0A2E-4E27-9EDD-56D10B582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96BB1E6B-B379-46E2-9C37-545F370D8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C32E9590-7345-42F4-80F8-5F25CA032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BB6FEDA4-FBB8-4722-AD9E-14A578B81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A5BAFF06-E752-4458-95B3-BA199EE7E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47897661-7A8F-474F-89A8-FF7226BCA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AECA2DB5-EE48-4B7E-866D-E0A46C71E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705BD25E-11AC-430A-8ACD-8A2A036BE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F824FE8F-E4C2-498C-8FC1-92DE54E69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30270805-6CBF-4873-9183-474E2BF34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679616AF-0305-4380-A2E2-40AF8541C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61B9826E-0F9B-4F57-8537-1F80EB450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4ABC3845-0F25-487F-9326-C3D118CE1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9AB61791-D5B7-452F-9B46-D63306E58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8854A7E7-AA2F-4B48-B803-4C2A162A6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10DC626-8FFE-4958-B924-2D4D6A778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9114961D-454B-4D16-9B0C-6DA2B2B9E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25CA80BC-B233-424A-B1C1-FD67585E3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9BA27E88-CCBE-460B-9868-B0614FE2E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64708FFC-5F96-4F12-9A1A-B7EFC6E65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44BD1165-14EB-4A4A-9BCC-1B2974611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14D69444-5AEA-45C2-B286-5C658E21D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2EC0371-5D9D-4AE7-A564-8C70E575D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E87E8B5E-1DDD-4C17-B334-95BE11995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58E48C94-068B-40D2-B1EF-628A4E6B0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F169E40B-A8D1-414D-9B2D-DAA0FD0BF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3B692B87-CEDD-4AAF-B82A-833682FBA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636797FC-A896-4B9D-82C7-A29A663A8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C33B5E96-87EF-42B7-87B8-DC13A3D28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63F6F310-1CD7-4DE2-A2DE-65159E341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2314B45F-C901-4E9F-B098-752E5F7D0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C2197FFF-87DF-439E-A043-04FEE4BFF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C8509A0E-99AD-4C31-9385-889342297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9E70A12B-2B81-4974-8D4B-4014D179F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5E6C17E3-CA52-4AAB-A890-C6B4C5AF3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1BF31F6F-E36B-432E-B44E-CE6B78BE9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58D1AD86-C08E-4D48-BBB5-BD4BAB92B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B8C3510A-FF02-4C56-AF89-8C5BD9B4D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03BFA92D-531B-4F98-9E17-C6F2F29BE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82737023-2288-4817-9704-3332D0262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E13A2928-9F50-4052-A234-F1BDEE73A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49215040-7AD0-4EF2-B440-5A743B26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3692C4F-0354-4F55-8E36-B43C5B093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6421D300-E2B9-456F-947F-F653BD832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3EEC7F89-0478-4DB7-8806-E5ADC7A73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8FE5846F-7FB7-4357-9773-DF5028E8C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0B66DE1F-326E-4DD4-894A-9D6840650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3F5CE25F-B2BE-4222-BEBC-55B01900C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2854507A-9C78-4ED5-ADFE-7AB1756B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6D43558D-02CC-44DD-A232-7959085E6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7A78B3BA-C284-46C7-9221-8DB092C27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7C67901D-E3ED-4202-9151-5B04CDBE2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BC3FFB3B-B90C-41C9-A020-587694FE1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D8A56EE6-863D-4A0E-BAC9-D0DD5DFE3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84360D79-6F54-476A-89B2-F8F50115C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E2C3425A-95F0-442E-A239-6457108C7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5FC95F30-2CD9-475E-8ADF-30EB481E4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C1D9B7D1-7AE5-4936-A8BD-EA4802113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91460B53-DFDB-4A2B-BFA7-9564576AA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1E548E99-5EB3-42A2-BC0B-C15B99AE0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FD02F765-217F-43BF-9398-63DACC752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B1D2D354-2C25-4C9C-A6DE-0392F0AED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8C58E687-7DF4-4AB7-B1EE-51B81F537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0D996E8B-1C77-431B-B4E6-01C88C60B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21FDAD8B-8973-4B27-8DEC-C900B234C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04F444C3-C694-4117-8573-5E12BB3E6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450F2F11-0D69-4D5F-9796-33F7405B4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1A4A7352-07D9-451E-9A00-F3BAD8269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0F9DDDF0-6744-47E0-92EA-21C6F8638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7C1E5438-4435-46B8-837D-35B727163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9E6F0B45-3BB0-4695-B00B-1FE6152D7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59B3B60F-3DD3-433B-87F5-1EF16495F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8CD406DA-CF04-4BF4-ABBF-6B12BCA6D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34DF7EAB-02BD-446C-A01A-2CDC44659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B6328569-0492-4CC2-A69D-05EE6D346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810D7C9-EBAF-415C-A170-4F2B0156A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3C595F74-0D42-4ED8-8806-05AD10032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E39E867-6D82-43D9-B01E-B1417F098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ABDF3104-DFB0-4F29-B7ED-0B28F013C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94939A6F-90C6-4FB4-9C29-8AD515E54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8507DC51-97EF-4BDA-8F09-48561689A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DDF5ED26-EB36-4695-B6C5-C914E824D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248BA99C-31CA-40D3-ABB7-4202044E4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521CA039-060F-4A42-87EB-F0CF7084F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20306D7E-5B49-476F-AFCE-5223211A4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02F742AC-D046-4AE8-9479-A3BCA03D8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3580BED7-2B4E-47FC-A795-5FE8B2F1B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FC6665A9-F93F-4DEC-AB84-EE0704778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7A24F0A6-4A27-435E-8EEB-3F3278D52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8B5FF34D-2129-469D-BB11-36A2769CA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37DB07DE-A111-4C32-9780-755D2FD3A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6C4DE011-D0A7-4936-897A-59FF1D8F2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17687A2F-4B34-402E-97CC-876836B37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F44C026B-9910-4953-9F59-542CBE0B5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04BB9BEE-2C2F-4C3D-82D3-4A2999855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F12D2EEB-8D7D-426F-A0AF-2AD7418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2EA3C7C0-F2AA-49E0-AE51-49557D205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345315D4-9BA8-4F80-A111-53652A93E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C7850CDE-4823-4EC2-A407-AF6108960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780C0DE8-2B41-450B-8453-8BC30C0CE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77BC96D0-EFCD-4388-AF6D-9F0D9D90D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BE1DDD27-C52A-4CBC-ACD9-394039317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AC71F875-523E-460B-B269-75E4E449B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017AEBDF-4FB8-4232-B7D7-12CFA31C3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390917BC-2CA0-40DB-87C5-46E0B664C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B6A987E6-7FB8-4F4D-935D-A719D3BBC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780ED252-A072-4111-8F7E-3F028F07F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3A5D94B9-8463-45C5-A229-FF629325C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850FCFAD-D4AF-4DDC-953B-CD7DBCA33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E45464C7-5B7A-40D9-8171-1413F2BCC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D80E902F-65B0-4DCE-AE2C-B1FADCF3A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D0308D25-B48B-4F60-B7F4-29DC6980B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10E79EE-31F0-4D29-AE31-63CBD9694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BE8F288-0B3A-49FD-A9B7-7CA28D4D8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BBD9735-2F0F-4782-837E-121722DA4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25E89BFF-9196-4C07-81AF-8F803C179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64156115-313A-4EA1-89BA-A1486D8EA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55DC245D-8637-48C8-A179-431B1285A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84347B7-E10C-4C16-98F3-7FE178288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D7895CB5-4E00-4003-B8B0-FFEF60ED4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A8D04347-834C-433E-B09A-3880950B2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AE7173-FDE5-4B56-96BF-46CFB26EF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68128F66-851F-4AB7-A570-04C9BFDA0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1456D5BB-7C29-4A7C-93EC-2E19660CC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E2E130FA-75A5-4193-BFD3-C12D51D4F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96A81AAF-6867-433B-92CD-03A1D4DF5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6B8481D7-2112-400C-B8AA-8032C6A22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51087258-610E-40C4-802A-9382A2CCF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9A6E7B53-0E09-43B1-B470-CEFD18F47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4686D61F-4912-4A6F-9759-8BC942CEC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09A33205-B615-44F5-BB4C-98E00DEA4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48FB8CD5-544B-43EA-839C-44CFC8388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A502E574-8129-4FD5-9BBE-AEBDB5754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B2A0E588-9C9D-427A-9D16-559A96A01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1DEAE65D-94B2-415B-9485-1DA0185CB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1E4E3E28-8C75-472F-8D72-35BFE6055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D9E9EF1-C4C5-45E1-AFA0-C1759991A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D1672128-7B0E-4EE6-A405-66479DAC1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C417B375-9C6B-47FD-A881-4B2969D36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BB201A65-288D-4DB8-AB48-1AC48689A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80250554-0905-4E3D-B959-09F114B69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5CAAF23A-1F2A-4193-96AF-67C724033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2B0E1C25-A5C5-42B4-961F-AC0CBAF78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ED665AB0-37C4-46F6-B4CF-0E512717D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88D98826-1E71-4351-84F0-C5730AA64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E6C45D3E-0F60-4D4E-B85A-7FA3A3BC3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86AF806F-7FE5-4B7E-A0AA-F7C9565B0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4026E8C6-EC18-46A0-890E-5CAFBE425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8D3FA29E-FDC9-4729-A442-FD5142E68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D4C4DE1-6C80-4A49-9599-E45AE3463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9B8C4EC3-D5F9-4092-955F-D7460BA6C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2B4F0C14-0E60-4A2B-87D4-692D0B47B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C01A0BE5-414F-4E3D-958B-57A58CB6A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DE2C01E6-933C-494A-B7D2-4D2E5D6DA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B523FB14-697A-4264-A74B-7111F8762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0FC6AB4B-DBF4-4A4C-B335-8DE5E5A51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4A15507D-C6CA-4784-AD51-408D3FB51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76DE3E2E-42B8-4538-AA37-7BFD9EFEA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DFB80D8D-1A9D-436F-9E15-EB1EAE0C4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BEC19994-EF24-412D-8569-07FF14573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299E12B-0F60-46D3-BBDA-6690E06B3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677A832C-A99C-4E3E-91FE-8284654F8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098556A1-2955-49E7-B228-D4983D212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05372857-A055-4025-B55F-76C790966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7355DA38-98C8-4244-9673-EDCA19FCD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1FA71180-921C-4838-B4BE-B05E9A4D3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A24B6F25-7B91-4D25-A9F2-D9687AA17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5702B6F1-A8C0-4503-ABBD-E03805F5C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4424A101-007E-4985-9C77-C63E453C6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65A3C2E6-66EC-4242-B9AF-5CABCB560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27964E64-19C2-4CD5-9424-722714F92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31DD87B3-29A6-4468-A274-649241FC5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EF76945F-1B4E-4EA8-A4B3-F152122A3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131BED68-3E59-4B02-A83C-06CA41610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153C57BB-6F1B-4CDC-B74D-E3E19817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674C0815-F10F-483C-956F-F071A677A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8426D267-40FD-4EE2-812D-885FE931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2C908681-116E-475F-8F0B-3C606CA76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255EE971-A1C8-4AC8-B86F-ACD3C84B7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66F7698F-C191-4563-A5B1-0CEBEF5FA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C5A96C7E-785C-494F-B21D-6F2E5D5B2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54F59242-B004-47F8-9F29-944B23720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4ABD355-C531-47C0-ACB2-1820E9003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977D90D2-8F85-468A-907D-DA43105C9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AC83C189-20B5-4C6A-B075-F293F842B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8A276D07-84DD-4915-ACC7-56AE9749F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5B8E7172-97B5-4000-86FD-CB3A70A5D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5CEE0303-CA03-4C23-9518-367E2F502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0F90D1B5-0DFE-4703-BE36-778431FC3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FAFE082-4F99-4974-B4CB-A276A36EE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9FA9C16D-07BA-489F-99EF-F65A83E80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8C3514F1-FED9-4898-A3F6-76748A553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730F869E-93D5-43AD-9DC3-D4595753F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C7107DBE-DA77-4889-8726-836B6D2C4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6BE399A7-AD48-4B48-8A30-A19645C25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C59D1E9B-C0A0-46DE-9F99-CCD53A042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D630AB67-6279-442C-A32D-BFB79E015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0232DDE1-72CE-4646-BC6A-7D4072ABD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EBF97C5D-788E-47CD-BBA6-7C9ABCB21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173D1197-6070-493E-A436-589DC0FA1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F6524CFE-D786-455F-8542-44B0A5AC7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F8F44602-F7A2-4C5B-803C-A3447B94C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C9880AEF-F8B2-46CA-842D-B67A6D52E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3C70AAEE-0737-4B6F-A814-4CED56D2F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A2D125D8-6714-4FF2-8C87-119B42040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84CBC82E-1FC9-4F56-8CD9-5170C06AA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A3612184-4C5E-4D15-BF38-8F3C4A6C4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F752E566-8626-4FD8-8B00-D08C35DE8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1719708-21F2-4173-9EED-4FACD304E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11993D0D-8E53-4701-8A64-45A41166E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333D736A-CCEB-430E-8DF6-9E2B29757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6F062B3D-0927-4576-AED7-9CA946D98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71F8FBEE-DF62-4AE0-97BA-F4ED193D5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5D618892-0661-4EFA-A43D-A53B9743E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3BA3C92B-1F96-453B-A46B-B20B325A2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CDCF29EA-BD03-45D0-B08E-4348966D9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9B1E4FA1-75C5-469E-8E54-604CB8578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77370469-C234-4F66-80B7-70B58CB91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C3228410-B20C-4B5B-AD1A-B5F712F2A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57C8B082-4CB4-4D7F-A267-BA33D5097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571EF5F6-EE68-453D-83FC-E8ED06775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F987695B-857C-49E5-84E9-99082960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EAB48780-A9A0-4F89-88E8-98EABF3C6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5648E818-082F-4B7F-BD6D-2FB65790D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7BBCA9D0-68BB-4598-AC17-7AD933CCD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4A6502A6-3EA4-4189-B643-F6C23A9C9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7E2005A5-ADE9-4E0B-86AD-976271C81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B812FDFC-F33E-4C56-975F-03DDF4C2A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1C6C04CC-FADF-4912-86D4-C76884C9E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4D027A61-5B1D-4CF2-8E60-808A53AD8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D8DD8-A136-4F8C-9BA4-BD04628388AC}">
  <dimension ref="A1:DA877"/>
  <sheetViews>
    <sheetView topLeftCell="A10" workbookViewId="0">
      <selection activeCell="C23" sqref="C23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15"/>
      <c r="U1" s="24" t="s">
        <v>27</v>
      </c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5" t="s">
        <v>1</v>
      </c>
      <c r="B3" s="26"/>
      <c r="C3" s="27"/>
      <c r="E3" s="28" t="s">
        <v>13</v>
      </c>
      <c r="F3" s="28"/>
      <c r="G3" s="28"/>
      <c r="H3" s="28"/>
      <c r="I3" s="18">
        <f>I10</f>
        <v>0</v>
      </c>
      <c r="U3" s="28" t="s">
        <v>13</v>
      </c>
      <c r="V3" s="28"/>
      <c r="W3" s="28"/>
      <c r="X3" s="28"/>
      <c r="Y3" s="18">
        <f>Y10</f>
        <v>0</v>
      </c>
    </row>
    <row r="4" spans="1:39" x14ac:dyDescent="0.3">
      <c r="A4" s="21" t="s">
        <v>52</v>
      </c>
      <c r="B4" s="22"/>
      <c r="C4" s="23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20">
        <v>0.900513432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20">
        <v>0.93116844399999998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1.1063724930000001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1.2157672829999999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7.1999999999999995E-2</v>
      </c>
      <c r="I11" s="18">
        <f>I10</f>
        <v>0</v>
      </c>
      <c r="Y11" s="18">
        <f>Y10</f>
        <v>0</v>
      </c>
    </row>
    <row r="12" spans="1:39" x14ac:dyDescent="0.3">
      <c r="E12" s="28" t="s">
        <v>14</v>
      </c>
      <c r="F12" s="28"/>
      <c r="G12" s="28"/>
      <c r="H12" s="28"/>
      <c r="I12" s="18">
        <f>I19</f>
        <v>1</v>
      </c>
      <c r="U12" s="28" t="s">
        <v>14</v>
      </c>
      <c r="V12" s="28"/>
      <c r="W12" s="28"/>
      <c r="X12" s="28"/>
      <c r="Y12" s="18">
        <f>Y19</f>
        <v>1</v>
      </c>
    </row>
    <row r="13" spans="1:39" x14ac:dyDescent="0.3">
      <c r="A13" s="29" t="s">
        <v>46</v>
      </c>
      <c r="B13" s="29"/>
      <c r="E13" s="9" t="s">
        <v>8</v>
      </c>
      <c r="F13" s="9" t="s">
        <v>9</v>
      </c>
      <c r="G13" s="9" t="s">
        <v>10</v>
      </c>
      <c r="I13" s="18">
        <f>I19</f>
        <v>1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B14" t="s">
        <v>53</v>
      </c>
      <c r="E14" s="10" t="s">
        <v>2</v>
      </c>
      <c r="F14" s="9"/>
      <c r="G14" s="9"/>
      <c r="I14" s="18">
        <f>I19</f>
        <v>1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1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1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30" t="s">
        <v>49</v>
      </c>
      <c r="B17" s="30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1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1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B19" t="s">
        <v>53</v>
      </c>
      <c r="C19" t="s">
        <v>54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подходит</v>
      </c>
      <c r="I19" s="18">
        <f>IF(H19="подходит",1,0)</f>
        <v>1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1</v>
      </c>
      <c r="Y20" s="18">
        <f>Y19</f>
        <v>1</v>
      </c>
    </row>
    <row r="21" spans="1:89" x14ac:dyDescent="0.3">
      <c r="E21" s="31" t="s">
        <v>15</v>
      </c>
      <c r="F21" s="31"/>
      <c r="G21" s="31"/>
      <c r="H21" s="31"/>
      <c r="I21" s="18">
        <f>I28</f>
        <v>0</v>
      </c>
      <c r="U21" s="31" t="s">
        <v>15</v>
      </c>
      <c r="V21" s="31"/>
      <c r="W21" s="31"/>
      <c r="X21" s="31"/>
      <c r="Y21" s="18">
        <f>Y28</f>
        <v>1</v>
      </c>
      <c r="AK21" s="31" t="s">
        <v>28</v>
      </c>
      <c r="AL21" s="31"/>
      <c r="AM21" s="31"/>
      <c r="AN21" s="31"/>
      <c r="AO21" s="18">
        <f>AO28</f>
        <v>1</v>
      </c>
      <c r="BA21" s="31" t="s">
        <v>29</v>
      </c>
      <c r="BB21" s="31"/>
      <c r="BC21" s="31"/>
      <c r="BD21" s="31"/>
      <c r="BE21" s="18">
        <f>BE28</f>
        <v>1</v>
      </c>
      <c r="BQ21" s="31" t="s">
        <v>30</v>
      </c>
      <c r="BR21" s="31"/>
      <c r="BS21" s="31"/>
      <c r="BT21" s="31"/>
      <c r="BU21" s="18">
        <f>BU28</f>
        <v>1</v>
      </c>
      <c r="CG21" s="31" t="s">
        <v>31</v>
      </c>
      <c r="CH21" s="31"/>
      <c r="CI21" s="31"/>
      <c r="CJ21" s="31"/>
      <c r="CK21" s="18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 s="18">
        <f>AO28</f>
        <v>1</v>
      </c>
      <c r="BA22" s="9" t="s">
        <v>8</v>
      </c>
      <c r="BB22" s="9" t="s">
        <v>9</v>
      </c>
      <c r="BC22" s="9" t="s">
        <v>10</v>
      </c>
      <c r="BE22" s="18">
        <f>BE28</f>
        <v>1</v>
      </c>
      <c r="BQ22" s="9" t="s">
        <v>8</v>
      </c>
      <c r="BR22" s="9" t="s">
        <v>9</v>
      </c>
      <c r="BS22" s="9" t="s">
        <v>10</v>
      </c>
      <c r="BU22" s="18">
        <f>BU28</f>
        <v>1</v>
      </c>
      <c r="CG22" s="9" t="s">
        <v>8</v>
      </c>
      <c r="CH22" s="9" t="s">
        <v>9</v>
      </c>
      <c r="CI22" s="9" t="s">
        <v>10</v>
      </c>
      <c r="CK22" s="18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 s="18">
        <f>AO28</f>
        <v>1</v>
      </c>
      <c r="BA23" s="10" t="s">
        <v>2</v>
      </c>
      <c r="BB23" s="9"/>
      <c r="BC23" s="9"/>
      <c r="BD23" s="10"/>
      <c r="BE23" s="18">
        <f>BE28</f>
        <v>1</v>
      </c>
      <c r="BQ23" s="10" t="s">
        <v>2</v>
      </c>
      <c r="BR23" s="9"/>
      <c r="BS23" s="9"/>
      <c r="BT23" s="10"/>
      <c r="BU23" s="18">
        <f>BU28</f>
        <v>1</v>
      </c>
      <c r="CG23" s="10" t="s">
        <v>2</v>
      </c>
      <c r="CH23" s="9"/>
      <c r="CI23" s="9"/>
      <c r="CJ23" s="10"/>
      <c r="CK23" s="18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 s="1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 s="1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 s="1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 s="18">
        <f>IF(CJ28="подходит",1,0)</f>
        <v>1</v>
      </c>
    </row>
    <row r="29" spans="1:89" x14ac:dyDescent="0.3">
      <c r="I29" s="18">
        <f>I28</f>
        <v>0</v>
      </c>
      <c r="Y29" s="18">
        <f>Y28</f>
        <v>1</v>
      </c>
      <c r="AO29" s="18">
        <f>AO28</f>
        <v>1</v>
      </c>
      <c r="BE29" s="18">
        <f>BE28</f>
        <v>1</v>
      </c>
      <c r="BU29" s="18">
        <f>BU28</f>
        <v>1</v>
      </c>
      <c r="CK29" s="18">
        <f>CK28</f>
        <v>1</v>
      </c>
    </row>
    <row r="30" spans="1:89" x14ac:dyDescent="0.3">
      <c r="E30" s="28" t="s">
        <v>16</v>
      </c>
      <c r="F30" s="28"/>
      <c r="G30" s="28"/>
      <c r="H30" s="28"/>
      <c r="I30" s="18">
        <f>I37</f>
        <v>0</v>
      </c>
      <c r="U30" s="28" t="s">
        <v>16</v>
      </c>
      <c r="V30" s="28"/>
      <c r="W30" s="28"/>
      <c r="X30" s="28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0</v>
      </c>
      <c r="Y38" s="18">
        <f>Y37</f>
        <v>1</v>
      </c>
    </row>
    <row r="39" spans="5:25" x14ac:dyDescent="0.3">
      <c r="E39" s="28" t="s">
        <v>17</v>
      </c>
      <c r="F39" s="28"/>
      <c r="G39" s="28"/>
      <c r="H39" s="28"/>
      <c r="I39" s="18">
        <f>I46</f>
        <v>0</v>
      </c>
      <c r="U39" s="28" t="s">
        <v>32</v>
      </c>
      <c r="V39" s="28"/>
      <c r="W39" s="28"/>
      <c r="X39" s="28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8" t="s">
        <v>18</v>
      </c>
      <c r="F48" s="28"/>
      <c r="G48" s="28"/>
      <c r="H48" s="28"/>
      <c r="I48" s="18">
        <f>I55</f>
        <v>0</v>
      </c>
      <c r="U48" s="28" t="s">
        <v>33</v>
      </c>
      <c r="V48" s="28"/>
      <c r="W48" s="28"/>
      <c r="X48" s="28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8" t="s">
        <v>19</v>
      </c>
      <c r="F57" s="28"/>
      <c r="G57" s="28"/>
      <c r="H57" s="28"/>
      <c r="I57" s="18">
        <f>I64</f>
        <v>0</v>
      </c>
      <c r="U57" s="28" t="s">
        <v>34</v>
      </c>
      <c r="V57" s="28"/>
      <c r="W57" s="28"/>
      <c r="X57" s="28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32" t="s">
        <v>20</v>
      </c>
      <c r="F66" s="32"/>
      <c r="G66" s="32"/>
      <c r="H66" s="32"/>
      <c r="I66" s="18">
        <f>I73</f>
        <v>1</v>
      </c>
      <c r="U66" s="28" t="s">
        <v>22</v>
      </c>
      <c r="V66" s="28"/>
      <c r="W66" s="28"/>
      <c r="X66" s="28"/>
      <c r="Y66" s="18">
        <f>Y73</f>
        <v>0</v>
      </c>
      <c r="AK66" s="28" t="s">
        <v>35</v>
      </c>
      <c r="AL66" s="28"/>
      <c r="AM66" s="28"/>
      <c r="AN66" s="28"/>
      <c r="AO66" s="18">
        <f>AO73</f>
        <v>0</v>
      </c>
      <c r="BA66" s="28" t="s">
        <v>36</v>
      </c>
      <c r="BB66" s="28"/>
      <c r="BC66" s="28"/>
      <c r="BD66" s="28"/>
      <c r="BE66" s="18">
        <f>BE73</f>
        <v>0</v>
      </c>
      <c r="BQ66" s="28" t="s">
        <v>37</v>
      </c>
      <c r="BR66" s="28"/>
      <c r="BS66" s="28"/>
      <c r="BT66" s="28"/>
      <c r="BU66" s="18">
        <f>BU73</f>
        <v>0</v>
      </c>
      <c r="CG66" s="28" t="s">
        <v>38</v>
      </c>
      <c r="CH66" s="28"/>
      <c r="CI66" s="28"/>
      <c r="CJ66" s="28"/>
      <c r="CK66" s="18">
        <f>CK73</f>
        <v>0</v>
      </c>
      <c r="CW66" s="28" t="s">
        <v>39</v>
      </c>
      <c r="CX66" s="28"/>
      <c r="CY66" s="28"/>
      <c r="CZ66" s="28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1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1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1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1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1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1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подходит</v>
      </c>
      <c r="I73" s="18">
        <f>IF(H73="подходит",1,0)</f>
        <v>1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1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8" t="s">
        <v>21</v>
      </c>
      <c r="F75" s="28"/>
      <c r="G75" s="28"/>
      <c r="H75" s="28"/>
      <c r="I75" s="18">
        <f>I82</f>
        <v>0</v>
      </c>
      <c r="U75" s="28" t="s">
        <v>40</v>
      </c>
      <c r="V75" s="28"/>
      <c r="W75" s="28"/>
      <c r="X75" s="28"/>
      <c r="Y75" s="18">
        <f>Y82</f>
        <v>1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1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1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1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1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1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1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подходит</v>
      </c>
      <c r="Y82" s="18">
        <f>IF(X82="подходит",1,0)</f>
        <v>1</v>
      </c>
    </row>
    <row r="83" spans="5:73" x14ac:dyDescent="0.3">
      <c r="I83" s="18">
        <f>I82</f>
        <v>0</v>
      </c>
      <c r="Y83" s="18">
        <f>Y82</f>
        <v>1</v>
      </c>
    </row>
    <row r="84" spans="5:73" x14ac:dyDescent="0.3">
      <c r="E84" s="28" t="s">
        <v>22</v>
      </c>
      <c r="F84" s="28"/>
      <c r="G84" s="28"/>
      <c r="H84" s="28"/>
      <c r="I84" s="18">
        <f>I91</f>
        <v>0</v>
      </c>
      <c r="U84" s="28" t="s">
        <v>24</v>
      </c>
      <c r="V84" s="28"/>
      <c r="W84" s="28"/>
      <c r="X84" s="28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8" t="s">
        <v>23</v>
      </c>
      <c r="F93" s="28"/>
      <c r="G93" s="28"/>
      <c r="H93" s="28"/>
      <c r="I93" s="18">
        <f>I100</f>
        <v>0</v>
      </c>
      <c r="U93" s="32" t="s">
        <v>41</v>
      </c>
      <c r="V93" s="32"/>
      <c r="W93" s="32"/>
      <c r="X93" s="32"/>
      <c r="Y93" s="18" t="s">
        <v>42</v>
      </c>
      <c r="AK93" s="32" t="s">
        <v>43</v>
      </c>
      <c r="AL93" s="32"/>
      <c r="AM93" s="32"/>
      <c r="AN93" s="32"/>
      <c r="AO93" s="18" t="s">
        <v>42</v>
      </c>
      <c r="BA93" s="32" t="s">
        <v>44</v>
      </c>
      <c r="BB93" s="32"/>
      <c r="BC93" s="32"/>
      <c r="BD93" s="32"/>
      <c r="BE93" s="18" t="s">
        <v>42</v>
      </c>
      <c r="BQ93" s="28" t="s">
        <v>45</v>
      </c>
      <c r="BR93" s="28"/>
      <c r="BS93" s="28"/>
      <c r="BT93" s="28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8" t="s">
        <v>24</v>
      </c>
      <c r="F102" s="28"/>
      <c r="G102" s="28"/>
      <c r="H102" s="28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2" t="s">
        <v>25</v>
      </c>
      <c r="F111" s="32"/>
      <c r="G111" s="32"/>
      <c r="H111" s="3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4:C4"/>
    <mergeCell ref="A1:S1"/>
    <mergeCell ref="U1:AM1"/>
    <mergeCell ref="A3:C3"/>
    <mergeCell ref="E3:H3"/>
    <mergeCell ref="U3:X3"/>
  </mergeCells>
  <conditionalFormatting sqref="C18">
    <cfRule type="expression" dxfId="179" priority="45">
      <formula>"подходит"</formula>
    </cfRule>
  </conditionalFormatting>
  <conditionalFormatting sqref="B16">
    <cfRule type="cellIs" dxfId="178" priority="43" operator="equal">
      <formula>"подходит"</formula>
    </cfRule>
    <cfRule type="containsText" dxfId="177" priority="44" operator="containsText" text="подходит">
      <formula>NOT(ISERROR(SEARCH("подходит",B16)))</formula>
    </cfRule>
  </conditionalFormatting>
  <conditionalFormatting sqref="E3:H3">
    <cfRule type="expression" dxfId="176" priority="42">
      <formula>"I10=0"</formula>
    </cfRule>
  </conditionalFormatting>
  <conditionalFormatting sqref="I2:I1048576 Y2:Y185">
    <cfRule type="cellIs" dxfId="175" priority="38" operator="equal">
      <formula>1</formula>
    </cfRule>
    <cfRule type="cellIs" dxfId="174" priority="40" operator="equal">
      <formula>0</formula>
    </cfRule>
    <cfRule type="cellIs" dxfId="173" priority="41" operator="equal">
      <formula>0</formula>
    </cfRule>
  </conditionalFormatting>
  <conditionalFormatting sqref="I111">
    <cfRule type="cellIs" dxfId="172" priority="39" operator="equal">
      <formula>1</formula>
    </cfRule>
  </conditionalFormatting>
  <conditionalFormatting sqref="U3:X3">
    <cfRule type="expression" dxfId="171" priority="37">
      <formula>"I10=0"</formula>
    </cfRule>
  </conditionalFormatting>
  <conditionalFormatting sqref="AO21:AO29">
    <cfRule type="cellIs" dxfId="170" priority="34" operator="equal">
      <formula>1</formula>
    </cfRule>
    <cfRule type="cellIs" dxfId="169" priority="35" operator="equal">
      <formula>0</formula>
    </cfRule>
    <cfRule type="cellIs" dxfId="168" priority="36" operator="equal">
      <formula>0</formula>
    </cfRule>
  </conditionalFormatting>
  <conditionalFormatting sqref="BE21:BE29">
    <cfRule type="cellIs" dxfId="167" priority="31" operator="equal">
      <formula>1</formula>
    </cfRule>
    <cfRule type="cellIs" dxfId="166" priority="32" operator="equal">
      <formula>0</formula>
    </cfRule>
    <cfRule type="cellIs" dxfId="165" priority="33" operator="equal">
      <formula>0</formula>
    </cfRule>
  </conditionalFormatting>
  <conditionalFormatting sqref="BU21:BU29">
    <cfRule type="cellIs" dxfId="164" priority="28" operator="equal">
      <formula>1</formula>
    </cfRule>
    <cfRule type="cellIs" dxfId="163" priority="29" operator="equal">
      <formula>0</formula>
    </cfRule>
    <cfRule type="cellIs" dxfId="162" priority="30" operator="equal">
      <formula>0</formula>
    </cfRule>
  </conditionalFormatting>
  <conditionalFormatting sqref="CK21:CK29">
    <cfRule type="cellIs" dxfId="161" priority="25" operator="equal">
      <formula>1</formula>
    </cfRule>
    <cfRule type="cellIs" dxfId="160" priority="26" operator="equal">
      <formula>0</formula>
    </cfRule>
    <cfRule type="cellIs" dxfId="159" priority="27" operator="equal">
      <formula>0</formula>
    </cfRule>
  </conditionalFormatting>
  <conditionalFormatting sqref="AO66:AO74">
    <cfRule type="cellIs" dxfId="158" priority="22" operator="equal">
      <formula>1</formula>
    </cfRule>
    <cfRule type="cellIs" dxfId="157" priority="23" operator="equal">
      <formula>0</formula>
    </cfRule>
    <cfRule type="cellIs" dxfId="156" priority="24" operator="equal">
      <formula>0</formula>
    </cfRule>
  </conditionalFormatting>
  <conditionalFormatting sqref="BE66:BE74">
    <cfRule type="cellIs" dxfId="155" priority="19" operator="equal">
      <formula>1</formula>
    </cfRule>
    <cfRule type="cellIs" dxfId="154" priority="20" operator="equal">
      <formula>0</formula>
    </cfRule>
    <cfRule type="cellIs" dxfId="153" priority="21" operator="equal">
      <formula>0</formula>
    </cfRule>
  </conditionalFormatting>
  <conditionalFormatting sqref="BU66:BU74">
    <cfRule type="cellIs" dxfId="152" priority="16" operator="equal">
      <formula>1</formula>
    </cfRule>
    <cfRule type="cellIs" dxfId="151" priority="17" operator="equal">
      <formula>0</formula>
    </cfRule>
    <cfRule type="cellIs" dxfId="150" priority="18" operator="equal">
      <formula>0</formula>
    </cfRule>
  </conditionalFormatting>
  <conditionalFormatting sqref="CK66:CK74">
    <cfRule type="cellIs" dxfId="149" priority="13" operator="equal">
      <formula>1</formula>
    </cfRule>
    <cfRule type="cellIs" dxfId="148" priority="14" operator="equal">
      <formula>0</formula>
    </cfRule>
    <cfRule type="cellIs" dxfId="147" priority="15" operator="equal">
      <formula>0</formula>
    </cfRule>
  </conditionalFormatting>
  <conditionalFormatting sqref="DA66:DA74">
    <cfRule type="cellIs" dxfId="146" priority="10" operator="equal">
      <formula>1</formula>
    </cfRule>
    <cfRule type="cellIs" dxfId="145" priority="11" operator="equal">
      <formula>0</formula>
    </cfRule>
    <cfRule type="cellIs" dxfId="144" priority="12" operator="equal">
      <formula>0</formula>
    </cfRule>
  </conditionalFormatting>
  <conditionalFormatting sqref="AO93:AO101">
    <cfRule type="cellIs" dxfId="143" priority="7" operator="equal">
      <formula>1</formula>
    </cfRule>
    <cfRule type="cellIs" dxfId="142" priority="8" operator="equal">
      <formula>0</formula>
    </cfRule>
    <cfRule type="cellIs" dxfId="141" priority="9" operator="equal">
      <formula>0</formula>
    </cfRule>
  </conditionalFormatting>
  <conditionalFormatting sqref="BE93:BE101">
    <cfRule type="cellIs" dxfId="140" priority="4" operator="equal">
      <formula>1</formula>
    </cfRule>
    <cfRule type="cellIs" dxfId="139" priority="5" operator="equal">
      <formula>0</formula>
    </cfRule>
    <cfRule type="cellIs" dxfId="138" priority="6" operator="equal">
      <formula>0</formula>
    </cfRule>
  </conditionalFormatting>
  <conditionalFormatting sqref="BU93:BU101">
    <cfRule type="cellIs" dxfId="137" priority="1" operator="equal">
      <formula>1</formula>
    </cfRule>
    <cfRule type="cellIs" dxfId="136" priority="2" operator="equal">
      <formula>0</formula>
    </cfRule>
    <cfRule type="cellIs" dxfId="13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1C717-469A-450E-8E1C-22BF1486B910}">
  <dimension ref="A1:DA877"/>
  <sheetViews>
    <sheetView workbookViewId="0">
      <selection activeCell="C21" sqref="C21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15"/>
      <c r="U1" s="24" t="s">
        <v>27</v>
      </c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</row>
    <row r="2" spans="1:39" ht="15" thickBot="1" x14ac:dyDescent="0.35">
      <c r="I2" s="18">
        <f>I10</f>
        <v>1</v>
      </c>
      <c r="Y2" s="18">
        <f>Y10</f>
        <v>1</v>
      </c>
    </row>
    <row r="3" spans="1:39" x14ac:dyDescent="0.3">
      <c r="A3" s="25" t="s">
        <v>1</v>
      </c>
      <c r="B3" s="26"/>
      <c r="C3" s="27"/>
      <c r="E3" s="28" t="s">
        <v>13</v>
      </c>
      <c r="F3" s="28"/>
      <c r="G3" s="28"/>
      <c r="H3" s="28"/>
      <c r="I3" s="18">
        <f>I10</f>
        <v>1</v>
      </c>
      <c r="U3" s="28" t="s">
        <v>13</v>
      </c>
      <c r="V3" s="28"/>
      <c r="W3" s="28"/>
      <c r="X3" s="28"/>
      <c r="Y3" s="18">
        <f>Y10</f>
        <v>1</v>
      </c>
    </row>
    <row r="4" spans="1:39" x14ac:dyDescent="0.3">
      <c r="A4" s="21" t="s">
        <v>55</v>
      </c>
      <c r="B4" s="22"/>
      <c r="C4" s="23"/>
      <c r="E4" s="9" t="s">
        <v>8</v>
      </c>
      <c r="F4" s="9" t="s">
        <v>9</v>
      </c>
      <c r="G4" s="9" t="s">
        <v>10</v>
      </c>
      <c r="I4" s="18">
        <f>I10</f>
        <v>1</v>
      </c>
      <c r="U4" s="9" t="s">
        <v>8</v>
      </c>
      <c r="V4" s="9" t="s">
        <v>9</v>
      </c>
      <c r="W4" s="9" t="s">
        <v>10</v>
      </c>
      <c r="Y4" s="18">
        <f>Y10</f>
        <v>1</v>
      </c>
    </row>
    <row r="5" spans="1:39" x14ac:dyDescent="0.3">
      <c r="A5" s="4" t="s">
        <v>2</v>
      </c>
      <c r="B5" s="5">
        <v>0.36499999999999999</v>
      </c>
      <c r="C5" s="20">
        <v>0.80695356150903863</v>
      </c>
      <c r="E5" s="10" t="s">
        <v>2</v>
      </c>
      <c r="F5" s="9"/>
      <c r="G5" s="9"/>
      <c r="H5" s="10"/>
      <c r="I5" s="18">
        <f>I10</f>
        <v>1</v>
      </c>
      <c r="U5" s="10" t="s">
        <v>2</v>
      </c>
      <c r="V5" s="9"/>
      <c r="W5" s="9"/>
      <c r="X5" s="10"/>
      <c r="Y5" s="18">
        <f>Y10</f>
        <v>1</v>
      </c>
    </row>
    <row r="6" spans="1:39" x14ac:dyDescent="0.3">
      <c r="A6" s="4" t="s">
        <v>3</v>
      </c>
      <c r="B6" s="5">
        <v>0.44500000000000001</v>
      </c>
      <c r="C6" s="20">
        <v>0.96689652863645092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1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1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1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1</v>
      </c>
    </row>
    <row r="8" spans="1:39" x14ac:dyDescent="0.3">
      <c r="A8" s="4" t="s">
        <v>5</v>
      </c>
      <c r="B8" s="5">
        <v>0.65800000000000003</v>
      </c>
      <c r="C8" s="20">
        <v>1.0190007747126111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1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1</v>
      </c>
    </row>
    <row r="9" spans="1:39" x14ac:dyDescent="0.3">
      <c r="A9" s="4" t="s">
        <v>6</v>
      </c>
      <c r="B9" s="5">
        <v>0.80600000000000005</v>
      </c>
      <c r="C9" s="20">
        <v>0.99045188815804475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1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1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подходит</v>
      </c>
      <c r="I10" s="18">
        <f>IF(H10="подходит",1,0)</f>
        <v>1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подходит</v>
      </c>
      <c r="Y10" s="18">
        <f>IF(X10="подходит",1,0)</f>
        <v>1</v>
      </c>
    </row>
    <row r="11" spans="1:39" ht="15" thickBot="1" x14ac:dyDescent="0.35">
      <c r="A11" s="2" t="s">
        <v>7</v>
      </c>
      <c r="B11" s="3"/>
      <c r="C11" s="8">
        <v>0.255</v>
      </c>
      <c r="I11" s="18">
        <f>I10</f>
        <v>1</v>
      </c>
      <c r="Y11" s="18">
        <f>Y10</f>
        <v>1</v>
      </c>
    </row>
    <row r="12" spans="1:39" x14ac:dyDescent="0.3">
      <c r="E12" s="28" t="s">
        <v>14</v>
      </c>
      <c r="F12" s="28"/>
      <c r="G12" s="28"/>
      <c r="H12" s="28"/>
      <c r="I12" s="18">
        <f>I19</f>
        <v>0</v>
      </c>
      <c r="U12" s="28" t="s">
        <v>14</v>
      </c>
      <c r="V12" s="28"/>
      <c r="W12" s="28"/>
      <c r="X12" s="28"/>
      <c r="Y12" s="18">
        <f>Y19</f>
        <v>0</v>
      </c>
    </row>
    <row r="13" spans="1:39" x14ac:dyDescent="0.3">
      <c r="A13" s="29" t="s">
        <v>46</v>
      </c>
      <c r="B13" s="29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30" t="s">
        <v>49</v>
      </c>
      <c r="B17" s="30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B19" t="s">
        <v>56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31" t="s">
        <v>15</v>
      </c>
      <c r="F21" s="31"/>
      <c r="G21" s="31"/>
      <c r="H21" s="31"/>
      <c r="I21" s="18">
        <f>I28</f>
        <v>0</v>
      </c>
      <c r="U21" s="31" t="s">
        <v>15</v>
      </c>
      <c r="V21" s="31"/>
      <c r="W21" s="31"/>
      <c r="X21" s="31"/>
      <c r="Y21" s="18">
        <f>Y28</f>
        <v>0</v>
      </c>
      <c r="AK21" s="31" t="s">
        <v>28</v>
      </c>
      <c r="AL21" s="31"/>
      <c r="AM21" s="31"/>
      <c r="AN21" s="31"/>
      <c r="AO21" s="18">
        <f>AO28</f>
        <v>0</v>
      </c>
      <c r="BA21" s="31" t="s">
        <v>29</v>
      </c>
      <c r="BB21" s="31"/>
      <c r="BC21" s="31"/>
      <c r="BD21" s="31"/>
      <c r="BE21" s="18">
        <f>BE28</f>
        <v>0</v>
      </c>
      <c r="BQ21" s="31" t="s">
        <v>30</v>
      </c>
      <c r="BR21" s="31"/>
      <c r="BS21" s="31"/>
      <c r="BT21" s="31"/>
      <c r="BU21" s="18">
        <f>BU28</f>
        <v>0</v>
      </c>
      <c r="CG21" s="31" t="s">
        <v>31</v>
      </c>
      <c r="CH21" s="31"/>
      <c r="CI21" s="31"/>
      <c r="CJ21" s="31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8" t="s">
        <v>16</v>
      </c>
      <c r="F30" s="28"/>
      <c r="G30" s="28"/>
      <c r="H30" s="28"/>
      <c r="I30" s="18">
        <f>I37</f>
        <v>0</v>
      </c>
      <c r="U30" s="28" t="s">
        <v>16</v>
      </c>
      <c r="V30" s="28"/>
      <c r="W30" s="28"/>
      <c r="X30" s="28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8" t="s">
        <v>17</v>
      </c>
      <c r="F39" s="28"/>
      <c r="G39" s="28"/>
      <c r="H39" s="28"/>
      <c r="I39" s="18">
        <f>I46</f>
        <v>0</v>
      </c>
      <c r="U39" s="28" t="s">
        <v>32</v>
      </c>
      <c r="V39" s="28"/>
      <c r="W39" s="28"/>
      <c r="X39" s="28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8" t="s">
        <v>18</v>
      </c>
      <c r="F48" s="28"/>
      <c r="G48" s="28"/>
      <c r="H48" s="28"/>
      <c r="I48" s="18">
        <f>I55</f>
        <v>0</v>
      </c>
      <c r="U48" s="28" t="s">
        <v>33</v>
      </c>
      <c r="V48" s="28"/>
      <c r="W48" s="28"/>
      <c r="X48" s="28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8" t="s">
        <v>19</v>
      </c>
      <c r="F57" s="28"/>
      <c r="G57" s="28"/>
      <c r="H57" s="28"/>
      <c r="I57" s="18">
        <f>I64</f>
        <v>0</v>
      </c>
      <c r="U57" s="28" t="s">
        <v>34</v>
      </c>
      <c r="V57" s="28"/>
      <c r="W57" s="28"/>
      <c r="X57" s="28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32" t="s">
        <v>20</v>
      </c>
      <c r="F66" s="32"/>
      <c r="G66" s="32"/>
      <c r="H66" s="32"/>
      <c r="I66" s="18">
        <f>I73</f>
        <v>0</v>
      </c>
      <c r="U66" s="28" t="s">
        <v>22</v>
      </c>
      <c r="V66" s="28"/>
      <c r="W66" s="28"/>
      <c r="X66" s="28"/>
      <c r="Y66" s="18">
        <f>Y73</f>
        <v>1</v>
      </c>
      <c r="AK66" s="28" t="s">
        <v>35</v>
      </c>
      <c r="AL66" s="28"/>
      <c r="AM66" s="28"/>
      <c r="AN66" s="28"/>
      <c r="AO66" s="18">
        <f>AO73</f>
        <v>1</v>
      </c>
      <c r="BA66" s="28" t="s">
        <v>36</v>
      </c>
      <c r="BB66" s="28"/>
      <c r="BC66" s="28"/>
      <c r="BD66" s="28"/>
      <c r="BE66" s="18">
        <f>BE73</f>
        <v>1</v>
      </c>
      <c r="BQ66" s="28" t="s">
        <v>37</v>
      </c>
      <c r="BR66" s="28"/>
      <c r="BS66" s="28"/>
      <c r="BT66" s="28"/>
      <c r="BU66" s="18">
        <f>BU73</f>
        <v>1</v>
      </c>
      <c r="CG66" s="28" t="s">
        <v>38</v>
      </c>
      <c r="CH66" s="28"/>
      <c r="CI66" s="28"/>
      <c r="CJ66" s="28"/>
      <c r="CK66" s="18">
        <f>CK73</f>
        <v>1</v>
      </c>
      <c r="CW66" s="28" t="s">
        <v>39</v>
      </c>
      <c r="CX66" s="28"/>
      <c r="CY66" s="28"/>
      <c r="CZ66" s="28"/>
      <c r="DA66" s="18">
        <f>DA73</f>
        <v>1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1</v>
      </c>
      <c r="AK67" s="9" t="s">
        <v>8</v>
      </c>
      <c r="AL67" s="9" t="s">
        <v>9</v>
      </c>
      <c r="AM67" s="9" t="s">
        <v>10</v>
      </c>
      <c r="AO67" s="18">
        <f>AO73</f>
        <v>1</v>
      </c>
      <c r="BA67" s="9" t="s">
        <v>8</v>
      </c>
      <c r="BB67" s="9" t="s">
        <v>9</v>
      </c>
      <c r="BC67" s="9" t="s">
        <v>10</v>
      </c>
      <c r="BE67" s="18">
        <f>BE73</f>
        <v>1</v>
      </c>
      <c r="BQ67" s="9" t="s">
        <v>8</v>
      </c>
      <c r="BR67" s="9" t="s">
        <v>9</v>
      </c>
      <c r="BS67" s="9" t="s">
        <v>10</v>
      </c>
      <c r="BU67" s="18">
        <f>BU73</f>
        <v>1</v>
      </c>
      <c r="CG67" s="9" t="s">
        <v>8</v>
      </c>
      <c r="CH67" s="9" t="s">
        <v>9</v>
      </c>
      <c r="CI67" s="9" t="s">
        <v>10</v>
      </c>
      <c r="CK67" s="18">
        <f>CK73</f>
        <v>1</v>
      </c>
      <c r="CW67" s="9" t="s">
        <v>8</v>
      </c>
      <c r="CX67" s="9" t="s">
        <v>9</v>
      </c>
      <c r="CY67" s="9" t="s">
        <v>10</v>
      </c>
      <c r="DA67" s="18">
        <f>DA73</f>
        <v>1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1</v>
      </c>
      <c r="AK68" s="10" t="s">
        <v>2</v>
      </c>
      <c r="AL68" s="9"/>
      <c r="AM68" s="9"/>
      <c r="AO68" s="18">
        <f>AO73</f>
        <v>1</v>
      </c>
      <c r="BA68" s="10" t="s">
        <v>2</v>
      </c>
      <c r="BB68" s="9"/>
      <c r="BC68" s="9"/>
      <c r="BE68" s="18">
        <f>BE73</f>
        <v>1</v>
      </c>
      <c r="BQ68" s="10" t="s">
        <v>2</v>
      </c>
      <c r="BR68" s="9"/>
      <c r="BS68" s="9"/>
      <c r="BU68" s="18">
        <f>BU73</f>
        <v>1</v>
      </c>
      <c r="CG68" s="10" t="s">
        <v>2</v>
      </c>
      <c r="CH68" s="9"/>
      <c r="CI68" s="9"/>
      <c r="CK68" s="18">
        <f>CK73</f>
        <v>1</v>
      </c>
      <c r="CW68" s="10" t="s">
        <v>2</v>
      </c>
      <c r="CX68" s="9"/>
      <c r="CY68" s="9"/>
      <c r="DA68" s="18">
        <f>DA73</f>
        <v>1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1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1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1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1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1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1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1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1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1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1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1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1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1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1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1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1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1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1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1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1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1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1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1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1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подходит</v>
      </c>
      <c r="Y73" s="18">
        <f>IF(X73="подходит",1,0)</f>
        <v>1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подходит</v>
      </c>
      <c r="AO73" s="18">
        <f>IF(AN73="подходит",1,0)</f>
        <v>1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подходит</v>
      </c>
      <c r="BE73" s="18">
        <f>IF(BD73="подходит",1,0)</f>
        <v>1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подходит</v>
      </c>
      <c r="BU73" s="18">
        <f>IF(BT73="подходит",1,0)</f>
        <v>1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подходит</v>
      </c>
      <c r="CK73" s="18">
        <f>IF(CJ73="подходит",1,0)</f>
        <v>1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подходит</v>
      </c>
      <c r="DA73" s="18">
        <f>IF(CZ73="подходит",1,0)</f>
        <v>1</v>
      </c>
    </row>
    <row r="74" spans="5:105" x14ac:dyDescent="0.3">
      <c r="I74" s="18">
        <f>I73</f>
        <v>0</v>
      </c>
      <c r="Y74" s="18">
        <f>Y73</f>
        <v>1</v>
      </c>
      <c r="AO74" s="18">
        <f>AO73</f>
        <v>1</v>
      </c>
      <c r="BE74" s="18">
        <f>BE73</f>
        <v>1</v>
      </c>
      <c r="BU74" s="18">
        <f>BU73</f>
        <v>1</v>
      </c>
      <c r="CK74" s="18">
        <f>CK73</f>
        <v>1</v>
      </c>
      <c r="DA74" s="18">
        <f>DA73</f>
        <v>1</v>
      </c>
    </row>
    <row r="75" spans="5:105" x14ac:dyDescent="0.3">
      <c r="E75" s="28" t="s">
        <v>21</v>
      </c>
      <c r="F75" s="28"/>
      <c r="G75" s="28"/>
      <c r="H75" s="28"/>
      <c r="I75" s="18">
        <f>I82</f>
        <v>0</v>
      </c>
      <c r="U75" s="28" t="s">
        <v>40</v>
      </c>
      <c r="V75" s="28"/>
      <c r="W75" s="28"/>
      <c r="X75" s="28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8" t="s">
        <v>22</v>
      </c>
      <c r="F84" s="28"/>
      <c r="G84" s="28"/>
      <c r="H84" s="28"/>
      <c r="I84" s="18">
        <f>I91</f>
        <v>0</v>
      </c>
      <c r="U84" s="28" t="s">
        <v>24</v>
      </c>
      <c r="V84" s="28"/>
      <c r="W84" s="28"/>
      <c r="X84" s="28"/>
      <c r="Y84" s="18">
        <f>Y91</f>
        <v>1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1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1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1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1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1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1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подходит</v>
      </c>
      <c r="Y91" s="18">
        <f>IF(X91="подходит",1,0)</f>
        <v>1</v>
      </c>
    </row>
    <row r="92" spans="5:73" x14ac:dyDescent="0.3">
      <c r="I92" s="18">
        <f>I91</f>
        <v>0</v>
      </c>
      <c r="Y92" s="18">
        <f>Y91</f>
        <v>1</v>
      </c>
    </row>
    <row r="93" spans="5:73" x14ac:dyDescent="0.3">
      <c r="E93" s="28" t="s">
        <v>23</v>
      </c>
      <c r="F93" s="28"/>
      <c r="G93" s="28"/>
      <c r="H93" s="28"/>
      <c r="I93" s="18">
        <f>I100</f>
        <v>0</v>
      </c>
      <c r="U93" s="32" t="s">
        <v>41</v>
      </c>
      <c r="V93" s="32"/>
      <c r="W93" s="32"/>
      <c r="X93" s="32"/>
      <c r="Y93" s="18" t="s">
        <v>42</v>
      </c>
      <c r="AK93" s="32" t="s">
        <v>43</v>
      </c>
      <c r="AL93" s="32"/>
      <c r="AM93" s="32"/>
      <c r="AN93" s="32"/>
      <c r="AO93" s="18" t="s">
        <v>42</v>
      </c>
      <c r="BA93" s="32" t="s">
        <v>44</v>
      </c>
      <c r="BB93" s="32"/>
      <c r="BC93" s="32"/>
      <c r="BD93" s="32"/>
      <c r="BE93" s="18" t="s">
        <v>42</v>
      </c>
      <c r="BQ93" s="28" t="s">
        <v>45</v>
      </c>
      <c r="BR93" s="28"/>
      <c r="BS93" s="28"/>
      <c r="BT93" s="28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8" t="s">
        <v>24</v>
      </c>
      <c r="F102" s="28"/>
      <c r="G102" s="28"/>
      <c r="H102" s="28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2" t="s">
        <v>25</v>
      </c>
      <c r="F111" s="32"/>
      <c r="G111" s="32"/>
      <c r="H111" s="3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C18">
    <cfRule type="expression" dxfId="134" priority="45">
      <formula>"подходит"</formula>
    </cfRule>
  </conditionalFormatting>
  <conditionalFormatting sqref="B16">
    <cfRule type="cellIs" dxfId="133" priority="43" operator="equal">
      <formula>"подходит"</formula>
    </cfRule>
    <cfRule type="containsText" dxfId="132" priority="44" operator="containsText" text="подходит">
      <formula>NOT(ISERROR(SEARCH("подходит",B16)))</formula>
    </cfRule>
  </conditionalFormatting>
  <conditionalFormatting sqref="E3:H3">
    <cfRule type="expression" dxfId="131" priority="42">
      <formula>"I10=0"</formula>
    </cfRule>
  </conditionalFormatting>
  <conditionalFormatting sqref="I2:I1048576 Y2:Y185">
    <cfRule type="cellIs" dxfId="130" priority="38" operator="equal">
      <formula>1</formula>
    </cfRule>
    <cfRule type="cellIs" dxfId="129" priority="40" operator="equal">
      <formula>0</formula>
    </cfRule>
    <cfRule type="cellIs" dxfId="128" priority="41" operator="equal">
      <formula>0</formula>
    </cfRule>
  </conditionalFormatting>
  <conditionalFormatting sqref="I111">
    <cfRule type="cellIs" dxfId="127" priority="39" operator="equal">
      <formula>1</formula>
    </cfRule>
  </conditionalFormatting>
  <conditionalFormatting sqref="U3:X3">
    <cfRule type="expression" dxfId="126" priority="37">
      <formula>"I10=0"</formula>
    </cfRule>
  </conditionalFormatting>
  <conditionalFormatting sqref="AO21:AO29">
    <cfRule type="cellIs" dxfId="125" priority="34" operator="equal">
      <formula>1</formula>
    </cfRule>
    <cfRule type="cellIs" dxfId="124" priority="35" operator="equal">
      <formula>0</formula>
    </cfRule>
    <cfRule type="cellIs" dxfId="123" priority="36" operator="equal">
      <formula>0</formula>
    </cfRule>
  </conditionalFormatting>
  <conditionalFormatting sqref="BE21:BE29">
    <cfRule type="cellIs" dxfId="122" priority="31" operator="equal">
      <formula>1</formula>
    </cfRule>
    <cfRule type="cellIs" dxfId="121" priority="32" operator="equal">
      <formula>0</formula>
    </cfRule>
    <cfRule type="cellIs" dxfId="120" priority="33" operator="equal">
      <formula>0</formula>
    </cfRule>
  </conditionalFormatting>
  <conditionalFormatting sqref="BU21:BU29">
    <cfRule type="cellIs" dxfId="119" priority="28" operator="equal">
      <formula>1</formula>
    </cfRule>
    <cfRule type="cellIs" dxfId="118" priority="29" operator="equal">
      <formula>0</formula>
    </cfRule>
    <cfRule type="cellIs" dxfId="117" priority="30" operator="equal">
      <formula>0</formula>
    </cfRule>
  </conditionalFormatting>
  <conditionalFormatting sqref="CK21:CK29">
    <cfRule type="cellIs" dxfId="116" priority="25" operator="equal">
      <formula>1</formula>
    </cfRule>
    <cfRule type="cellIs" dxfId="115" priority="26" operator="equal">
      <formula>0</formula>
    </cfRule>
    <cfRule type="cellIs" dxfId="114" priority="27" operator="equal">
      <formula>0</formula>
    </cfRule>
  </conditionalFormatting>
  <conditionalFormatting sqref="AO66:AO74">
    <cfRule type="cellIs" dxfId="113" priority="22" operator="equal">
      <formula>1</formula>
    </cfRule>
    <cfRule type="cellIs" dxfId="112" priority="23" operator="equal">
      <formula>0</formula>
    </cfRule>
    <cfRule type="cellIs" dxfId="111" priority="24" operator="equal">
      <formula>0</formula>
    </cfRule>
  </conditionalFormatting>
  <conditionalFormatting sqref="BE66:BE74">
    <cfRule type="cellIs" dxfId="110" priority="19" operator="equal">
      <formula>1</formula>
    </cfRule>
    <cfRule type="cellIs" dxfId="109" priority="20" operator="equal">
      <formula>0</formula>
    </cfRule>
    <cfRule type="cellIs" dxfId="108" priority="21" operator="equal">
      <formula>0</formula>
    </cfRule>
  </conditionalFormatting>
  <conditionalFormatting sqref="BU66:BU74">
    <cfRule type="cellIs" dxfId="107" priority="16" operator="equal">
      <formula>1</formula>
    </cfRule>
    <cfRule type="cellIs" dxfId="106" priority="17" operator="equal">
      <formula>0</formula>
    </cfRule>
    <cfRule type="cellIs" dxfId="105" priority="18" operator="equal">
      <formula>0</formula>
    </cfRule>
  </conditionalFormatting>
  <conditionalFormatting sqref="CK66:CK74">
    <cfRule type="cellIs" dxfId="104" priority="13" operator="equal">
      <formula>1</formula>
    </cfRule>
    <cfRule type="cellIs" dxfId="103" priority="14" operator="equal">
      <formula>0</formula>
    </cfRule>
    <cfRule type="cellIs" dxfId="102" priority="15" operator="equal">
      <formula>0</formula>
    </cfRule>
  </conditionalFormatting>
  <conditionalFormatting sqref="DA66:DA74">
    <cfRule type="cellIs" dxfId="101" priority="10" operator="equal">
      <formula>1</formula>
    </cfRule>
    <cfRule type="cellIs" dxfId="100" priority="11" operator="equal">
      <formula>0</formula>
    </cfRule>
    <cfRule type="cellIs" dxfId="99" priority="12" operator="equal">
      <formula>0</formula>
    </cfRule>
  </conditionalFormatting>
  <conditionalFormatting sqref="AO93:AO101">
    <cfRule type="cellIs" dxfId="98" priority="7" operator="equal">
      <formula>1</formula>
    </cfRule>
    <cfRule type="cellIs" dxfId="97" priority="8" operator="equal">
      <formula>0</formula>
    </cfRule>
    <cfRule type="cellIs" dxfId="96" priority="9" operator="equal">
      <formula>0</formula>
    </cfRule>
  </conditionalFormatting>
  <conditionalFormatting sqref="BE93:BE101">
    <cfRule type="cellIs" dxfId="95" priority="4" operator="equal">
      <formula>1</formula>
    </cfRule>
    <cfRule type="cellIs" dxfId="94" priority="5" operator="equal">
      <formula>0</formula>
    </cfRule>
    <cfRule type="cellIs" dxfId="93" priority="6" operator="equal">
      <formula>0</formula>
    </cfRule>
  </conditionalFormatting>
  <conditionalFormatting sqref="BU93:BU101">
    <cfRule type="cellIs" dxfId="92" priority="1" operator="equal">
      <formula>1</formula>
    </cfRule>
    <cfRule type="cellIs" dxfId="91" priority="2" operator="equal">
      <formula>0</formula>
    </cfRule>
    <cfRule type="cellIs" dxfId="9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C8641-73F8-4201-91B2-E0A8DE4358EF}">
  <dimension ref="A1:DA877"/>
  <sheetViews>
    <sheetView topLeftCell="A4" workbookViewId="0">
      <selection activeCell="B24" sqref="B24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15"/>
      <c r="U1" s="24" t="s">
        <v>27</v>
      </c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5" t="s">
        <v>1</v>
      </c>
      <c r="B3" s="26"/>
      <c r="C3" s="27"/>
      <c r="E3" s="28" t="s">
        <v>13</v>
      </c>
      <c r="F3" s="28"/>
      <c r="G3" s="28"/>
      <c r="H3" s="28"/>
      <c r="I3" s="18">
        <f>I10</f>
        <v>0</v>
      </c>
      <c r="U3" s="28" t="s">
        <v>13</v>
      </c>
      <c r="V3" s="28"/>
      <c r="W3" s="28"/>
      <c r="X3" s="28"/>
      <c r="Y3" s="18">
        <f>Y10</f>
        <v>0</v>
      </c>
    </row>
    <row r="4" spans="1:39" x14ac:dyDescent="0.3">
      <c r="A4" s="21" t="s">
        <v>57</v>
      </c>
      <c r="B4" s="22"/>
      <c r="C4" s="23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20">
        <v>0.6739729282189818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20">
        <v>0.94276078283417608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0.98642626359062391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0.93806767655510148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5.2999999999999999E-2</v>
      </c>
      <c r="I11" s="18">
        <f>I10</f>
        <v>0</v>
      </c>
      <c r="Y11" s="18">
        <f>Y10</f>
        <v>0</v>
      </c>
    </row>
    <row r="12" spans="1:39" x14ac:dyDescent="0.3">
      <c r="E12" s="28" t="s">
        <v>14</v>
      </c>
      <c r="F12" s="28"/>
      <c r="G12" s="28"/>
      <c r="H12" s="28"/>
      <c r="I12" s="18">
        <f>I19</f>
        <v>0</v>
      </c>
      <c r="U12" s="28" t="s">
        <v>14</v>
      </c>
      <c r="V12" s="28"/>
      <c r="W12" s="28"/>
      <c r="X12" s="28"/>
      <c r="Y12" s="18">
        <f>Y19</f>
        <v>1</v>
      </c>
    </row>
    <row r="13" spans="1:39" x14ac:dyDescent="0.3">
      <c r="A13" s="29" t="s">
        <v>46</v>
      </c>
      <c r="B13" s="29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B14" t="s">
        <v>51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B15" t="s">
        <v>51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30" t="s">
        <v>49</v>
      </c>
      <c r="B17" s="30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B18" t="s">
        <v>50</v>
      </c>
      <c r="C18" t="s">
        <v>58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B19" t="s">
        <v>50</v>
      </c>
      <c r="C19" t="s">
        <v>59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0</v>
      </c>
      <c r="Y20" s="18">
        <f>Y19</f>
        <v>1</v>
      </c>
    </row>
    <row r="21" spans="1:89" x14ac:dyDescent="0.3">
      <c r="E21" s="31" t="s">
        <v>15</v>
      </c>
      <c r="F21" s="31"/>
      <c r="G21" s="31"/>
      <c r="H21" s="31"/>
      <c r="I21" s="18">
        <f>I28</f>
        <v>1</v>
      </c>
      <c r="U21" s="31" t="s">
        <v>15</v>
      </c>
      <c r="V21" s="31"/>
      <c r="W21" s="31"/>
      <c r="X21" s="31"/>
      <c r="Y21" s="18">
        <f>Y28</f>
        <v>1</v>
      </c>
      <c r="AK21" s="31" t="s">
        <v>28</v>
      </c>
      <c r="AL21" s="31"/>
      <c r="AM21" s="31"/>
      <c r="AN21" s="31"/>
      <c r="AO21" s="18">
        <f>AO28</f>
        <v>1</v>
      </c>
      <c r="BA21" s="31" t="s">
        <v>29</v>
      </c>
      <c r="BB21" s="31"/>
      <c r="BC21" s="31"/>
      <c r="BD21" s="31"/>
      <c r="BE21" s="18">
        <f>BE28</f>
        <v>1</v>
      </c>
      <c r="BQ21" s="31" t="s">
        <v>30</v>
      </c>
      <c r="BR21" s="31"/>
      <c r="BS21" s="31"/>
      <c r="BT21" s="31"/>
      <c r="BU21" s="18">
        <f>BU28</f>
        <v>1</v>
      </c>
      <c r="CG21" s="31" t="s">
        <v>31</v>
      </c>
      <c r="CH21" s="31"/>
      <c r="CI21" s="31"/>
      <c r="CJ21" s="31"/>
      <c r="CK21" s="18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 s="18">
        <f>AO28</f>
        <v>1</v>
      </c>
      <c r="BA22" s="9" t="s">
        <v>8</v>
      </c>
      <c r="BB22" s="9" t="s">
        <v>9</v>
      </c>
      <c r="BC22" s="9" t="s">
        <v>10</v>
      </c>
      <c r="BE22" s="18">
        <f>BE28</f>
        <v>1</v>
      </c>
      <c r="BQ22" s="9" t="s">
        <v>8</v>
      </c>
      <c r="BR22" s="9" t="s">
        <v>9</v>
      </c>
      <c r="BS22" s="9" t="s">
        <v>10</v>
      </c>
      <c r="BU22" s="18">
        <f>BU28</f>
        <v>1</v>
      </c>
      <c r="CG22" s="9" t="s">
        <v>8</v>
      </c>
      <c r="CH22" s="9" t="s">
        <v>9</v>
      </c>
      <c r="CI22" s="9" t="s">
        <v>10</v>
      </c>
      <c r="CK22" s="18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 s="18">
        <f>AO28</f>
        <v>1</v>
      </c>
      <c r="BA23" s="10" t="s">
        <v>2</v>
      </c>
      <c r="BB23" s="9"/>
      <c r="BC23" s="9"/>
      <c r="BD23" s="10"/>
      <c r="BE23" s="18">
        <f>BE28</f>
        <v>1</v>
      </c>
      <c r="BQ23" s="10" t="s">
        <v>2</v>
      </c>
      <c r="BR23" s="9"/>
      <c r="BS23" s="9"/>
      <c r="BT23" s="10"/>
      <c r="BU23" s="18">
        <f>BU28</f>
        <v>1</v>
      </c>
      <c r="CG23" s="10" t="s">
        <v>2</v>
      </c>
      <c r="CH23" s="9"/>
      <c r="CI23" s="9"/>
      <c r="CJ23" s="10"/>
      <c r="CK23" s="18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 s="1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 s="1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 s="1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 s="18">
        <f>IF(CJ28="подходит",1,0)</f>
        <v>1</v>
      </c>
    </row>
    <row r="29" spans="1:89" x14ac:dyDescent="0.3">
      <c r="I29" s="18">
        <f>I28</f>
        <v>1</v>
      </c>
      <c r="Y29" s="18">
        <f>Y28</f>
        <v>1</v>
      </c>
      <c r="AO29" s="18">
        <f>AO28</f>
        <v>1</v>
      </c>
      <c r="BE29" s="18">
        <f>BE28</f>
        <v>1</v>
      </c>
      <c r="BU29" s="18">
        <f>BU28</f>
        <v>1</v>
      </c>
      <c r="CK29" s="18">
        <f>CK28</f>
        <v>1</v>
      </c>
    </row>
    <row r="30" spans="1:89" x14ac:dyDescent="0.3">
      <c r="E30" s="28" t="s">
        <v>16</v>
      </c>
      <c r="F30" s="28"/>
      <c r="G30" s="28"/>
      <c r="H30" s="28"/>
      <c r="I30" s="18">
        <f>I37</f>
        <v>0</v>
      </c>
      <c r="U30" s="28" t="s">
        <v>16</v>
      </c>
      <c r="V30" s="28"/>
      <c r="W30" s="28"/>
      <c r="X30" s="28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0</v>
      </c>
      <c r="Y38" s="18">
        <f>Y37</f>
        <v>1</v>
      </c>
    </row>
    <row r="39" spans="5:25" x14ac:dyDescent="0.3">
      <c r="E39" s="28" t="s">
        <v>17</v>
      </c>
      <c r="F39" s="28"/>
      <c r="G39" s="28"/>
      <c r="H39" s="28"/>
      <c r="I39" s="18">
        <f>I46</f>
        <v>0</v>
      </c>
      <c r="U39" s="28" t="s">
        <v>32</v>
      </c>
      <c r="V39" s="28"/>
      <c r="W39" s="28"/>
      <c r="X39" s="28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8" t="s">
        <v>18</v>
      </c>
      <c r="F48" s="28"/>
      <c r="G48" s="28"/>
      <c r="H48" s="28"/>
      <c r="I48" s="18">
        <f>I55</f>
        <v>1</v>
      </c>
      <c r="U48" s="28" t="s">
        <v>33</v>
      </c>
      <c r="V48" s="28"/>
      <c r="W48" s="28"/>
      <c r="X48" s="28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28" t="s">
        <v>19</v>
      </c>
      <c r="F57" s="28"/>
      <c r="G57" s="28"/>
      <c r="H57" s="28"/>
      <c r="I57" s="18">
        <f>I64</f>
        <v>1</v>
      </c>
      <c r="U57" s="28" t="s">
        <v>34</v>
      </c>
      <c r="V57" s="28"/>
      <c r="W57" s="28"/>
      <c r="X57" s="28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1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1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1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1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1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1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подходит</v>
      </c>
      <c r="I64" s="18">
        <f>IF(H64="подходит",1,0)</f>
        <v>1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1</v>
      </c>
      <c r="Y65" s="18">
        <f>Y64</f>
        <v>0</v>
      </c>
    </row>
    <row r="66" spans="5:105" x14ac:dyDescent="0.3">
      <c r="E66" s="32" t="s">
        <v>20</v>
      </c>
      <c r="F66" s="32"/>
      <c r="G66" s="32"/>
      <c r="H66" s="32"/>
      <c r="I66" s="18">
        <f>I73</f>
        <v>0</v>
      </c>
      <c r="U66" s="28" t="s">
        <v>22</v>
      </c>
      <c r="V66" s="28"/>
      <c r="W66" s="28"/>
      <c r="X66" s="28"/>
      <c r="Y66" s="18">
        <f>Y73</f>
        <v>0</v>
      </c>
      <c r="AK66" s="28" t="s">
        <v>35</v>
      </c>
      <c r="AL66" s="28"/>
      <c r="AM66" s="28"/>
      <c r="AN66" s="28"/>
      <c r="AO66" s="18">
        <f>AO73</f>
        <v>0</v>
      </c>
      <c r="BA66" s="28" t="s">
        <v>36</v>
      </c>
      <c r="BB66" s="28"/>
      <c r="BC66" s="28"/>
      <c r="BD66" s="28"/>
      <c r="BE66" s="18">
        <f>BE73</f>
        <v>0</v>
      </c>
      <c r="BQ66" s="28" t="s">
        <v>37</v>
      </c>
      <c r="BR66" s="28"/>
      <c r="BS66" s="28"/>
      <c r="BT66" s="28"/>
      <c r="BU66" s="18">
        <f>BU73</f>
        <v>0</v>
      </c>
      <c r="CG66" s="28" t="s">
        <v>38</v>
      </c>
      <c r="CH66" s="28"/>
      <c r="CI66" s="28"/>
      <c r="CJ66" s="28"/>
      <c r="CK66" s="18">
        <f>CK73</f>
        <v>0</v>
      </c>
      <c r="CW66" s="28" t="s">
        <v>39</v>
      </c>
      <c r="CX66" s="28"/>
      <c r="CY66" s="28"/>
      <c r="CZ66" s="28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8" t="s">
        <v>21</v>
      </c>
      <c r="F75" s="28"/>
      <c r="G75" s="28"/>
      <c r="H75" s="28"/>
      <c r="I75" s="18">
        <f>I82</f>
        <v>0</v>
      </c>
      <c r="U75" s="28" t="s">
        <v>40</v>
      </c>
      <c r="V75" s="28"/>
      <c r="W75" s="28"/>
      <c r="X75" s="28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8" t="s">
        <v>22</v>
      </c>
      <c r="F84" s="28"/>
      <c r="G84" s="28"/>
      <c r="H84" s="28"/>
      <c r="I84" s="18">
        <f>I91</f>
        <v>0</v>
      </c>
      <c r="U84" s="28" t="s">
        <v>24</v>
      </c>
      <c r="V84" s="28"/>
      <c r="W84" s="28"/>
      <c r="X84" s="28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8" t="s">
        <v>23</v>
      </c>
      <c r="F93" s="28"/>
      <c r="G93" s="28"/>
      <c r="H93" s="28"/>
      <c r="I93" s="18">
        <f>I100</f>
        <v>0</v>
      </c>
      <c r="U93" s="32" t="s">
        <v>41</v>
      </c>
      <c r="V93" s="32"/>
      <c r="W93" s="32"/>
      <c r="X93" s="32"/>
      <c r="Y93" s="18" t="s">
        <v>42</v>
      </c>
      <c r="AK93" s="32" t="s">
        <v>43</v>
      </c>
      <c r="AL93" s="32"/>
      <c r="AM93" s="32"/>
      <c r="AN93" s="32"/>
      <c r="AO93" s="18" t="s">
        <v>42</v>
      </c>
      <c r="BA93" s="32" t="s">
        <v>44</v>
      </c>
      <c r="BB93" s="32"/>
      <c r="BC93" s="32"/>
      <c r="BD93" s="32"/>
      <c r="BE93" s="18" t="s">
        <v>42</v>
      </c>
      <c r="BQ93" s="28" t="s">
        <v>45</v>
      </c>
      <c r="BR93" s="28"/>
      <c r="BS93" s="28"/>
      <c r="BT93" s="28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8" t="s">
        <v>24</v>
      </c>
      <c r="F102" s="28"/>
      <c r="G102" s="28"/>
      <c r="H102" s="28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2" t="s">
        <v>25</v>
      </c>
      <c r="F111" s="32"/>
      <c r="G111" s="32"/>
      <c r="H111" s="3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C18">
    <cfRule type="expression" dxfId="89" priority="45">
      <formula>"подходит"</formula>
    </cfRule>
  </conditionalFormatting>
  <conditionalFormatting sqref="B16">
    <cfRule type="cellIs" dxfId="88" priority="43" operator="equal">
      <formula>"подходит"</formula>
    </cfRule>
    <cfRule type="containsText" dxfId="87" priority="44" operator="containsText" text="подходит">
      <formula>NOT(ISERROR(SEARCH("подходит",B16)))</formula>
    </cfRule>
  </conditionalFormatting>
  <conditionalFormatting sqref="E3:H3">
    <cfRule type="expression" dxfId="86" priority="42">
      <formula>"I10=0"</formula>
    </cfRule>
  </conditionalFormatting>
  <conditionalFormatting sqref="I2:I1048576 Y2:Y185">
    <cfRule type="cellIs" dxfId="85" priority="38" operator="equal">
      <formula>1</formula>
    </cfRule>
    <cfRule type="cellIs" dxfId="84" priority="40" operator="equal">
      <formula>0</formula>
    </cfRule>
    <cfRule type="cellIs" dxfId="83" priority="41" operator="equal">
      <formula>0</formula>
    </cfRule>
  </conditionalFormatting>
  <conditionalFormatting sqref="I111">
    <cfRule type="cellIs" dxfId="82" priority="39" operator="equal">
      <formula>1</formula>
    </cfRule>
  </conditionalFormatting>
  <conditionalFormatting sqref="U3:X3">
    <cfRule type="expression" dxfId="81" priority="37">
      <formula>"I10=0"</formula>
    </cfRule>
  </conditionalFormatting>
  <conditionalFormatting sqref="AO21:AO29">
    <cfRule type="cellIs" dxfId="80" priority="34" operator="equal">
      <formula>1</formula>
    </cfRule>
    <cfRule type="cellIs" dxfId="79" priority="35" operator="equal">
      <formula>0</formula>
    </cfRule>
    <cfRule type="cellIs" dxfId="78" priority="36" operator="equal">
      <formula>0</formula>
    </cfRule>
  </conditionalFormatting>
  <conditionalFormatting sqref="BE21:BE29">
    <cfRule type="cellIs" dxfId="77" priority="31" operator="equal">
      <formula>1</formula>
    </cfRule>
    <cfRule type="cellIs" dxfId="76" priority="32" operator="equal">
      <formula>0</formula>
    </cfRule>
    <cfRule type="cellIs" dxfId="75" priority="33" operator="equal">
      <formula>0</formula>
    </cfRule>
  </conditionalFormatting>
  <conditionalFormatting sqref="BU21:BU29">
    <cfRule type="cellIs" dxfId="74" priority="28" operator="equal">
      <formula>1</formula>
    </cfRule>
    <cfRule type="cellIs" dxfId="73" priority="29" operator="equal">
      <formula>0</formula>
    </cfRule>
    <cfRule type="cellIs" dxfId="72" priority="30" operator="equal">
      <formula>0</formula>
    </cfRule>
  </conditionalFormatting>
  <conditionalFormatting sqref="CK21:CK29">
    <cfRule type="cellIs" dxfId="71" priority="25" operator="equal">
      <formula>1</formula>
    </cfRule>
    <cfRule type="cellIs" dxfId="70" priority="26" operator="equal">
      <formula>0</formula>
    </cfRule>
    <cfRule type="cellIs" dxfId="69" priority="27" operator="equal">
      <formula>0</formula>
    </cfRule>
  </conditionalFormatting>
  <conditionalFormatting sqref="AO66:AO74">
    <cfRule type="cellIs" dxfId="68" priority="22" operator="equal">
      <formula>1</formula>
    </cfRule>
    <cfRule type="cellIs" dxfId="67" priority="23" operator="equal">
      <formula>0</formula>
    </cfRule>
    <cfRule type="cellIs" dxfId="66" priority="24" operator="equal">
      <formula>0</formula>
    </cfRule>
  </conditionalFormatting>
  <conditionalFormatting sqref="BE66:BE74">
    <cfRule type="cellIs" dxfId="65" priority="19" operator="equal">
      <formula>1</formula>
    </cfRule>
    <cfRule type="cellIs" dxfId="64" priority="20" operator="equal">
      <formula>0</formula>
    </cfRule>
    <cfRule type="cellIs" dxfId="63" priority="21" operator="equal">
      <formula>0</formula>
    </cfRule>
  </conditionalFormatting>
  <conditionalFormatting sqref="BU66:BU74">
    <cfRule type="cellIs" dxfId="62" priority="16" operator="equal">
      <formula>1</formula>
    </cfRule>
    <cfRule type="cellIs" dxfId="61" priority="17" operator="equal">
      <formula>0</formula>
    </cfRule>
    <cfRule type="cellIs" dxfId="60" priority="18" operator="equal">
      <formula>0</formula>
    </cfRule>
  </conditionalFormatting>
  <conditionalFormatting sqref="CK66:CK74">
    <cfRule type="cellIs" dxfId="59" priority="13" operator="equal">
      <formula>1</formula>
    </cfRule>
    <cfRule type="cellIs" dxfId="58" priority="14" operator="equal">
      <formula>0</formula>
    </cfRule>
    <cfRule type="cellIs" dxfId="57" priority="15" operator="equal">
      <formula>0</formula>
    </cfRule>
  </conditionalFormatting>
  <conditionalFormatting sqref="DA66:DA74">
    <cfRule type="cellIs" dxfId="56" priority="10" operator="equal">
      <formula>1</formula>
    </cfRule>
    <cfRule type="cellIs" dxfId="55" priority="11" operator="equal">
      <formula>0</formula>
    </cfRule>
    <cfRule type="cellIs" dxfId="54" priority="12" operator="equal">
      <formula>0</formula>
    </cfRule>
  </conditionalFormatting>
  <conditionalFormatting sqref="AO93:AO101">
    <cfRule type="cellIs" dxfId="53" priority="7" operator="equal">
      <formula>1</formula>
    </cfRule>
    <cfRule type="cellIs" dxfId="52" priority="8" operator="equal">
      <formula>0</formula>
    </cfRule>
    <cfRule type="cellIs" dxfId="51" priority="9" operator="equal">
      <formula>0</formula>
    </cfRule>
  </conditionalFormatting>
  <conditionalFormatting sqref="BE93:BE101">
    <cfRule type="cellIs" dxfId="50" priority="4" operator="equal">
      <formula>1</formula>
    </cfRule>
    <cfRule type="cellIs" dxfId="49" priority="5" operator="equal">
      <formula>0</formula>
    </cfRule>
    <cfRule type="cellIs" dxfId="48" priority="6" operator="equal">
      <formula>0</formula>
    </cfRule>
  </conditionalFormatting>
  <conditionalFormatting sqref="BU93:BU101">
    <cfRule type="cellIs" dxfId="47" priority="1" operator="equal">
      <formula>1</formula>
    </cfRule>
    <cfRule type="cellIs" dxfId="46" priority="2" operator="equal">
      <formula>0</formula>
    </cfRule>
    <cfRule type="cellIs" dxfId="4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E21CC-FD1E-492D-8109-CCE45D19CD37}">
  <dimension ref="A1:DA877"/>
  <sheetViews>
    <sheetView tabSelected="1" topLeftCell="A4" workbookViewId="0">
      <selection activeCell="B22" sqref="B22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15"/>
      <c r="U1" s="24" t="s">
        <v>27</v>
      </c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5" t="s">
        <v>1</v>
      </c>
      <c r="B3" s="26"/>
      <c r="C3" s="27"/>
      <c r="E3" s="28" t="s">
        <v>13</v>
      </c>
      <c r="F3" s="28"/>
      <c r="G3" s="28"/>
      <c r="H3" s="28"/>
      <c r="I3" s="18">
        <f>I10</f>
        <v>0</v>
      </c>
      <c r="U3" s="28" t="s">
        <v>13</v>
      </c>
      <c r="V3" s="28"/>
      <c r="W3" s="28"/>
      <c r="X3" s="28"/>
      <c r="Y3" s="18">
        <f>Y10</f>
        <v>0</v>
      </c>
    </row>
    <row r="4" spans="1:39" x14ac:dyDescent="0.3">
      <c r="A4" s="21" t="s">
        <v>60</v>
      </c>
      <c r="B4" s="22"/>
      <c r="C4" s="23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20">
        <v>0.60076482476948667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20">
        <v>0.90468285761757539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0.99467917810287199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0.96560331262439281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4.7E-2</v>
      </c>
      <c r="I11" s="18">
        <f>I10</f>
        <v>0</v>
      </c>
      <c r="Y11" s="18">
        <f>Y10</f>
        <v>0</v>
      </c>
    </row>
    <row r="12" spans="1:39" x14ac:dyDescent="0.3">
      <c r="E12" s="28" t="s">
        <v>14</v>
      </c>
      <c r="F12" s="28"/>
      <c r="G12" s="28"/>
      <c r="H12" s="28"/>
      <c r="I12" s="18">
        <f>I19</f>
        <v>0</v>
      </c>
      <c r="U12" s="28" t="s">
        <v>14</v>
      </c>
      <c r="V12" s="28"/>
      <c r="W12" s="28"/>
      <c r="X12" s="28"/>
      <c r="Y12" s="18">
        <f>Y19</f>
        <v>1</v>
      </c>
    </row>
    <row r="13" spans="1:39" x14ac:dyDescent="0.3">
      <c r="A13" s="29" t="s">
        <v>46</v>
      </c>
      <c r="B13" s="29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B15" t="s">
        <v>59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30" t="s">
        <v>49</v>
      </c>
      <c r="B17" s="30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B18" t="s">
        <v>50</v>
      </c>
      <c r="C18" t="s">
        <v>61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B19" t="s">
        <v>50</v>
      </c>
      <c r="C19" t="s">
        <v>59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0</v>
      </c>
      <c r="Y20" s="18">
        <f>Y19</f>
        <v>1</v>
      </c>
    </row>
    <row r="21" spans="1:89" x14ac:dyDescent="0.3">
      <c r="E21" s="31" t="s">
        <v>15</v>
      </c>
      <c r="F21" s="31"/>
      <c r="G21" s="31"/>
      <c r="H21" s="31"/>
      <c r="I21" s="18">
        <f>I28</f>
        <v>1</v>
      </c>
      <c r="U21" s="31" t="s">
        <v>15</v>
      </c>
      <c r="V21" s="31"/>
      <c r="W21" s="31"/>
      <c r="X21" s="31"/>
      <c r="Y21" s="18">
        <f>Y28</f>
        <v>1</v>
      </c>
      <c r="AK21" s="31" t="s">
        <v>28</v>
      </c>
      <c r="AL21" s="31"/>
      <c r="AM21" s="31"/>
      <c r="AN21" s="31"/>
      <c r="AO21" s="18">
        <f>AO28</f>
        <v>1</v>
      </c>
      <c r="BA21" s="31" t="s">
        <v>29</v>
      </c>
      <c r="BB21" s="31"/>
      <c r="BC21" s="31"/>
      <c r="BD21" s="31"/>
      <c r="BE21" s="18">
        <f>BE28</f>
        <v>1</v>
      </c>
      <c r="BQ21" s="31" t="s">
        <v>30</v>
      </c>
      <c r="BR21" s="31"/>
      <c r="BS21" s="31"/>
      <c r="BT21" s="31"/>
      <c r="BU21" s="18">
        <f>BU28</f>
        <v>1</v>
      </c>
      <c r="CG21" s="31" t="s">
        <v>31</v>
      </c>
      <c r="CH21" s="31"/>
      <c r="CI21" s="31"/>
      <c r="CJ21" s="31"/>
      <c r="CK21" s="18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 s="18">
        <f>AO28</f>
        <v>1</v>
      </c>
      <c r="BA22" s="9" t="s">
        <v>8</v>
      </c>
      <c r="BB22" s="9" t="s">
        <v>9</v>
      </c>
      <c r="BC22" s="9" t="s">
        <v>10</v>
      </c>
      <c r="BE22" s="18">
        <f>BE28</f>
        <v>1</v>
      </c>
      <c r="BQ22" s="9" t="s">
        <v>8</v>
      </c>
      <c r="BR22" s="9" t="s">
        <v>9</v>
      </c>
      <c r="BS22" s="9" t="s">
        <v>10</v>
      </c>
      <c r="BU22" s="18">
        <f>BU28</f>
        <v>1</v>
      </c>
      <c r="CG22" s="9" t="s">
        <v>8</v>
      </c>
      <c r="CH22" s="9" t="s">
        <v>9</v>
      </c>
      <c r="CI22" s="9" t="s">
        <v>10</v>
      </c>
      <c r="CK22" s="18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 s="18">
        <f>AO28</f>
        <v>1</v>
      </c>
      <c r="BA23" s="10" t="s">
        <v>2</v>
      </c>
      <c r="BB23" s="9"/>
      <c r="BC23" s="9"/>
      <c r="BD23" s="10"/>
      <c r="BE23" s="18">
        <f>BE28</f>
        <v>1</v>
      </c>
      <c r="BQ23" s="10" t="s">
        <v>2</v>
      </c>
      <c r="BR23" s="9"/>
      <c r="BS23" s="9"/>
      <c r="BT23" s="10"/>
      <c r="BU23" s="18">
        <f>BU28</f>
        <v>1</v>
      </c>
      <c r="CG23" s="10" t="s">
        <v>2</v>
      </c>
      <c r="CH23" s="9"/>
      <c r="CI23" s="9"/>
      <c r="CJ23" s="10"/>
      <c r="CK23" s="18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 s="1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 s="1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 s="1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 s="18">
        <f>IF(CJ28="подходит",1,0)</f>
        <v>1</v>
      </c>
    </row>
    <row r="29" spans="1:89" x14ac:dyDescent="0.3">
      <c r="I29" s="18">
        <f>I28</f>
        <v>1</v>
      </c>
      <c r="Y29" s="18">
        <f>Y28</f>
        <v>1</v>
      </c>
      <c r="AO29" s="18">
        <f>AO28</f>
        <v>1</v>
      </c>
      <c r="BE29" s="18">
        <f>BE28</f>
        <v>1</v>
      </c>
      <c r="BU29" s="18">
        <f>BU28</f>
        <v>1</v>
      </c>
      <c r="CK29" s="18">
        <f>CK28</f>
        <v>1</v>
      </c>
    </row>
    <row r="30" spans="1:89" x14ac:dyDescent="0.3">
      <c r="E30" s="28" t="s">
        <v>16</v>
      </c>
      <c r="F30" s="28"/>
      <c r="G30" s="28"/>
      <c r="H30" s="28"/>
      <c r="I30" s="18">
        <f>I37</f>
        <v>0</v>
      </c>
      <c r="U30" s="28" t="s">
        <v>16</v>
      </c>
      <c r="V30" s="28"/>
      <c r="W30" s="28"/>
      <c r="X30" s="28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0</v>
      </c>
      <c r="Y38" s="18">
        <f>Y37</f>
        <v>1</v>
      </c>
    </row>
    <row r="39" spans="5:25" x14ac:dyDescent="0.3">
      <c r="E39" s="28" t="s">
        <v>17</v>
      </c>
      <c r="F39" s="28"/>
      <c r="G39" s="28"/>
      <c r="H39" s="28"/>
      <c r="I39" s="18">
        <f>I46</f>
        <v>0</v>
      </c>
      <c r="U39" s="28" t="s">
        <v>32</v>
      </c>
      <c r="V39" s="28"/>
      <c r="W39" s="28"/>
      <c r="X39" s="28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8" t="s">
        <v>18</v>
      </c>
      <c r="F48" s="28"/>
      <c r="G48" s="28"/>
      <c r="H48" s="28"/>
      <c r="I48" s="18">
        <f>I55</f>
        <v>1</v>
      </c>
      <c r="U48" s="28" t="s">
        <v>33</v>
      </c>
      <c r="V48" s="28"/>
      <c r="W48" s="28"/>
      <c r="X48" s="28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28" t="s">
        <v>19</v>
      </c>
      <c r="F57" s="28"/>
      <c r="G57" s="28"/>
      <c r="H57" s="28"/>
      <c r="I57" s="18">
        <f>I64</f>
        <v>1</v>
      </c>
      <c r="U57" s="28" t="s">
        <v>34</v>
      </c>
      <c r="V57" s="28"/>
      <c r="W57" s="28"/>
      <c r="X57" s="28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1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1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1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1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1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1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подходит</v>
      </c>
      <c r="I64" s="18">
        <f>IF(H64="подходит",1,0)</f>
        <v>1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1</v>
      </c>
      <c r="Y65" s="18">
        <f>Y64</f>
        <v>0</v>
      </c>
    </row>
    <row r="66" spans="5:105" x14ac:dyDescent="0.3">
      <c r="E66" s="32" t="s">
        <v>20</v>
      </c>
      <c r="F66" s="32"/>
      <c r="G66" s="32"/>
      <c r="H66" s="32"/>
      <c r="I66" s="18">
        <f>I73</f>
        <v>0</v>
      </c>
      <c r="U66" s="28" t="s">
        <v>22</v>
      </c>
      <c r="V66" s="28"/>
      <c r="W66" s="28"/>
      <c r="X66" s="28"/>
      <c r="Y66" s="18">
        <f>Y73</f>
        <v>0</v>
      </c>
      <c r="AK66" s="28" t="s">
        <v>35</v>
      </c>
      <c r="AL66" s="28"/>
      <c r="AM66" s="28"/>
      <c r="AN66" s="28"/>
      <c r="AO66" s="18">
        <f>AO73</f>
        <v>0</v>
      </c>
      <c r="BA66" s="28" t="s">
        <v>36</v>
      </c>
      <c r="BB66" s="28"/>
      <c r="BC66" s="28"/>
      <c r="BD66" s="28"/>
      <c r="BE66" s="18">
        <f>BE73</f>
        <v>0</v>
      </c>
      <c r="BQ66" s="28" t="s">
        <v>37</v>
      </c>
      <c r="BR66" s="28"/>
      <c r="BS66" s="28"/>
      <c r="BT66" s="28"/>
      <c r="BU66" s="18">
        <f>BU73</f>
        <v>0</v>
      </c>
      <c r="CG66" s="28" t="s">
        <v>38</v>
      </c>
      <c r="CH66" s="28"/>
      <c r="CI66" s="28"/>
      <c r="CJ66" s="28"/>
      <c r="CK66" s="18">
        <f>CK73</f>
        <v>0</v>
      </c>
      <c r="CW66" s="28" t="s">
        <v>39</v>
      </c>
      <c r="CX66" s="28"/>
      <c r="CY66" s="28"/>
      <c r="CZ66" s="28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8" t="s">
        <v>21</v>
      </c>
      <c r="F75" s="28"/>
      <c r="G75" s="28"/>
      <c r="H75" s="28"/>
      <c r="I75" s="18">
        <f>I82</f>
        <v>1</v>
      </c>
      <c r="U75" s="28" t="s">
        <v>40</v>
      </c>
      <c r="V75" s="28"/>
      <c r="W75" s="28"/>
      <c r="X75" s="28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8" t="s">
        <v>22</v>
      </c>
      <c r="F84" s="28"/>
      <c r="G84" s="28"/>
      <c r="H84" s="28"/>
      <c r="I84" s="18">
        <f>I91</f>
        <v>0</v>
      </c>
      <c r="U84" s="28" t="s">
        <v>24</v>
      </c>
      <c r="V84" s="28"/>
      <c r="W84" s="28"/>
      <c r="X84" s="28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8" t="s">
        <v>23</v>
      </c>
      <c r="F93" s="28"/>
      <c r="G93" s="28"/>
      <c r="H93" s="28"/>
      <c r="I93" s="18">
        <f>I100</f>
        <v>0</v>
      </c>
      <c r="U93" s="32" t="s">
        <v>41</v>
      </c>
      <c r="V93" s="32"/>
      <c r="W93" s="32"/>
      <c r="X93" s="32"/>
      <c r="Y93" s="18" t="s">
        <v>42</v>
      </c>
      <c r="AK93" s="32" t="s">
        <v>43</v>
      </c>
      <c r="AL93" s="32"/>
      <c r="AM93" s="32"/>
      <c r="AN93" s="32"/>
      <c r="AO93" s="18" t="s">
        <v>42</v>
      </c>
      <c r="BA93" s="32" t="s">
        <v>44</v>
      </c>
      <c r="BB93" s="32"/>
      <c r="BC93" s="32"/>
      <c r="BD93" s="32"/>
      <c r="BE93" s="18" t="s">
        <v>42</v>
      </c>
      <c r="BQ93" s="28" t="s">
        <v>45</v>
      </c>
      <c r="BR93" s="28"/>
      <c r="BS93" s="28"/>
      <c r="BT93" s="28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8" t="s">
        <v>24</v>
      </c>
      <c r="F102" s="28"/>
      <c r="G102" s="28"/>
      <c r="H102" s="28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2" t="s">
        <v>25</v>
      </c>
      <c r="F111" s="32"/>
      <c r="G111" s="32"/>
      <c r="H111" s="3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C18">
    <cfRule type="expression" dxfId="44" priority="45">
      <formula>"подходит"</formula>
    </cfRule>
  </conditionalFormatting>
  <conditionalFormatting sqref="B16">
    <cfRule type="cellIs" dxfId="43" priority="43" operator="equal">
      <formula>"подходит"</formula>
    </cfRule>
    <cfRule type="containsText" dxfId="42" priority="44" operator="containsText" text="подходит">
      <formula>NOT(ISERROR(SEARCH("подходит",B16)))</formula>
    </cfRule>
  </conditionalFormatting>
  <conditionalFormatting sqref="E3:H3">
    <cfRule type="expression" dxfId="41" priority="42">
      <formula>"I10=0"</formula>
    </cfRule>
  </conditionalFormatting>
  <conditionalFormatting sqref="I2:I1048576 Y2:Y185">
    <cfRule type="cellIs" dxfId="40" priority="38" operator="equal">
      <formula>1</formula>
    </cfRule>
    <cfRule type="cellIs" dxfId="39" priority="40" operator="equal">
      <formula>0</formula>
    </cfRule>
    <cfRule type="cellIs" dxfId="38" priority="41" operator="equal">
      <formula>0</formula>
    </cfRule>
  </conditionalFormatting>
  <conditionalFormatting sqref="I111">
    <cfRule type="cellIs" dxfId="37" priority="39" operator="equal">
      <formula>1</formula>
    </cfRule>
  </conditionalFormatting>
  <conditionalFormatting sqref="U3:X3">
    <cfRule type="expression" dxfId="36" priority="37">
      <formula>"I10=0"</formula>
    </cfRule>
  </conditionalFormatting>
  <conditionalFormatting sqref="AO21:AO29">
    <cfRule type="cellIs" dxfId="35" priority="34" operator="equal">
      <formula>1</formula>
    </cfRule>
    <cfRule type="cellIs" dxfId="34" priority="35" operator="equal">
      <formula>0</formula>
    </cfRule>
    <cfRule type="cellIs" dxfId="33" priority="36" operator="equal">
      <formula>0</formula>
    </cfRule>
  </conditionalFormatting>
  <conditionalFormatting sqref="BE21:BE29">
    <cfRule type="cellIs" dxfId="32" priority="31" operator="equal">
      <formula>1</formula>
    </cfRule>
    <cfRule type="cellIs" dxfId="31" priority="32" operator="equal">
      <formula>0</formula>
    </cfRule>
    <cfRule type="cellIs" dxfId="30" priority="33" operator="equal">
      <formula>0</formula>
    </cfRule>
  </conditionalFormatting>
  <conditionalFormatting sqref="BU21:BU29">
    <cfRule type="cellIs" dxfId="29" priority="28" operator="equal">
      <formula>1</formula>
    </cfRule>
    <cfRule type="cellIs" dxfId="28" priority="29" operator="equal">
      <formula>0</formula>
    </cfRule>
    <cfRule type="cellIs" dxfId="27" priority="30" operator="equal">
      <formula>0</formula>
    </cfRule>
  </conditionalFormatting>
  <conditionalFormatting sqref="CK21:CK29">
    <cfRule type="cellIs" dxfId="26" priority="25" operator="equal">
      <formula>1</formula>
    </cfRule>
    <cfRule type="cellIs" dxfId="25" priority="26" operator="equal">
      <formula>0</formula>
    </cfRule>
    <cfRule type="cellIs" dxfId="24" priority="27" operator="equal">
      <formula>0</formula>
    </cfRule>
  </conditionalFormatting>
  <conditionalFormatting sqref="AO66:AO74">
    <cfRule type="cellIs" dxfId="23" priority="22" operator="equal">
      <formula>1</formula>
    </cfRule>
    <cfRule type="cellIs" dxfId="22" priority="23" operator="equal">
      <formula>0</formula>
    </cfRule>
    <cfRule type="cellIs" dxfId="21" priority="24" operator="equal">
      <formula>0</formula>
    </cfRule>
  </conditionalFormatting>
  <conditionalFormatting sqref="BE66:BE74">
    <cfRule type="cellIs" dxfId="20" priority="19" operator="equal">
      <formula>1</formula>
    </cfRule>
    <cfRule type="cellIs" dxfId="19" priority="20" operator="equal">
      <formula>0</formula>
    </cfRule>
    <cfRule type="cellIs" dxfId="18" priority="21" operator="equal">
      <formula>0</formula>
    </cfRule>
  </conditionalFormatting>
  <conditionalFormatting sqref="BU66:BU74">
    <cfRule type="cellIs" dxfId="17" priority="16" operator="equal">
      <formula>1</formula>
    </cfRule>
    <cfRule type="cellIs" dxfId="16" priority="17" operator="equal">
      <formula>0</formula>
    </cfRule>
    <cfRule type="cellIs" dxfId="15" priority="18" operator="equal">
      <formula>0</formula>
    </cfRule>
  </conditionalFormatting>
  <conditionalFormatting sqref="CK66:CK74">
    <cfRule type="cellIs" dxfId="14" priority="13" operator="equal">
      <formula>1</formula>
    </cfRule>
    <cfRule type="cellIs" dxfId="13" priority="14" operator="equal">
      <formula>0</formula>
    </cfRule>
    <cfRule type="cellIs" dxfId="12" priority="15" operator="equal">
      <formula>0</formula>
    </cfRule>
  </conditionalFormatting>
  <conditionalFormatting sqref="DA66:DA74">
    <cfRule type="cellIs" dxfId="11" priority="10" operator="equal">
      <formula>1</formula>
    </cfRule>
    <cfRule type="cellIs" dxfId="10" priority="11" operator="equal">
      <formula>0</formula>
    </cfRule>
    <cfRule type="cellIs" dxfId="9" priority="12" operator="equal">
      <formula>0</formula>
    </cfRule>
  </conditionalFormatting>
  <conditionalFormatting sqref="AO93:AO101">
    <cfRule type="cellIs" dxfId="8" priority="7" operator="equal">
      <formula>1</formula>
    </cfRule>
    <cfRule type="cellIs" dxfId="7" priority="8" operator="equal">
      <formula>0</formula>
    </cfRule>
    <cfRule type="cellIs" dxfId="6" priority="9" operator="equal">
      <formula>0</formula>
    </cfRule>
  </conditionalFormatting>
  <conditionalFormatting sqref="BE93:BE101">
    <cfRule type="cellIs" dxfId="5" priority="4" operator="equal">
      <formula>1</formula>
    </cfRule>
    <cfRule type="cellIs" dxfId="4" priority="5" operator="equal">
      <formula>0</formula>
    </cfRule>
    <cfRule type="cellIs" dxfId="3" priority="6" operator="equal">
      <formula>0</formula>
    </cfRule>
  </conditionalFormatting>
  <conditionalFormatting sqref="BU93:BU101">
    <cfRule type="cellIs" dxfId="2" priority="1" operator="equal">
      <formula>1</formula>
    </cfRule>
    <cfRule type="cellIs" dxfId="1" priority="2" operator="equal">
      <formula>0</formula>
    </cfRule>
    <cfRule type="cellIs" dxfId="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911 Agamemnon </vt:lpstr>
      <vt:lpstr>915 Cosette </vt:lpstr>
      <vt:lpstr>916 America </vt:lpstr>
      <vt:lpstr>934 Thuringia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Марина Щербина</dc:creator>
  <cp:lastModifiedBy>morsk</cp:lastModifiedBy>
  <dcterms:created xsi:type="dcterms:W3CDTF">2015-06-05T18:19:34Z</dcterms:created>
  <dcterms:modified xsi:type="dcterms:W3CDTF">2022-02-23T23:48:27Z</dcterms:modified>
</cp:coreProperties>
</file>