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4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drawings/drawing5.xml" ContentType="application/vnd.openxmlformats-officedocument.drawing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drawings/drawing6.xml" ContentType="application/vnd.openxmlformats-officedocument.drawing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drawings/drawing7.xml" ContentType="application/vnd.openxmlformats-officedocument.drawing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drawings/drawing8.xml" ContentType="application/vnd.openxmlformats-officedocument.drawing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drawings/drawing9.xml" ContentType="application/vnd.openxmlformats-officedocument.drawing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drawings/drawing10.xml" ContentType="application/vnd.openxmlformats-officedocument.drawing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577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578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579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580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581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582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583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584.xml" ContentType="application/vnd.openxmlformats-officedocument.drawingml.chart+xml"/>
  <Override PartName="/xl/charts/style584.xml" ContentType="application/vnd.ms-office.chartstyle+xml"/>
  <Override PartName="/xl/charts/colors584.xml" ContentType="application/vnd.ms-office.chartcolorstyle+xml"/>
  <Override PartName="/xl/charts/chart585.xml" ContentType="application/vnd.openxmlformats-officedocument.drawingml.chart+xml"/>
  <Override PartName="/xl/charts/style585.xml" ContentType="application/vnd.ms-office.chartstyle+xml"/>
  <Override PartName="/xl/charts/colors585.xml" ContentType="application/vnd.ms-office.chartcolorstyle+xml"/>
  <Override PartName="/xl/charts/chart586.xml" ContentType="application/vnd.openxmlformats-officedocument.drawingml.chart+xml"/>
  <Override PartName="/xl/charts/style586.xml" ContentType="application/vnd.ms-office.chartstyle+xml"/>
  <Override PartName="/xl/charts/colors586.xml" ContentType="application/vnd.ms-office.chartcolorstyle+xml"/>
  <Override PartName="/xl/charts/chart587.xml" ContentType="application/vnd.openxmlformats-officedocument.drawingml.chart+xml"/>
  <Override PartName="/xl/charts/style587.xml" ContentType="application/vnd.ms-office.chartstyle+xml"/>
  <Override PartName="/xl/charts/colors587.xml" ContentType="application/vnd.ms-office.chartcolorstyle+xml"/>
  <Override PartName="/xl/charts/chart588.xml" ContentType="application/vnd.openxmlformats-officedocument.drawingml.chart+xml"/>
  <Override PartName="/xl/charts/style588.xml" ContentType="application/vnd.ms-office.chartstyle+xml"/>
  <Override PartName="/xl/charts/colors588.xml" ContentType="application/vnd.ms-office.chartcolorstyle+xml"/>
  <Override PartName="/xl/charts/chart589.xml" ContentType="application/vnd.openxmlformats-officedocument.drawingml.chart+xml"/>
  <Override PartName="/xl/charts/style589.xml" ContentType="application/vnd.ms-office.chartstyle+xml"/>
  <Override PartName="/xl/charts/colors589.xml" ContentType="application/vnd.ms-office.chartcolorstyle+xml"/>
  <Override PartName="/xl/charts/chart590.xml" ContentType="application/vnd.openxmlformats-officedocument.drawingml.chart+xml"/>
  <Override PartName="/xl/charts/style590.xml" ContentType="application/vnd.ms-office.chartstyle+xml"/>
  <Override PartName="/xl/charts/colors590.xml" ContentType="application/vnd.ms-office.chartcolorstyle+xml"/>
  <Override PartName="/xl/drawings/drawing11.xml" ContentType="application/vnd.openxmlformats-officedocument.drawing+xml"/>
  <Override PartName="/xl/charts/chart591.xml" ContentType="application/vnd.openxmlformats-officedocument.drawingml.chart+xml"/>
  <Override PartName="/xl/charts/style591.xml" ContentType="application/vnd.ms-office.chartstyle+xml"/>
  <Override PartName="/xl/charts/colors591.xml" ContentType="application/vnd.ms-office.chartcolorstyle+xml"/>
  <Override PartName="/xl/charts/chart592.xml" ContentType="application/vnd.openxmlformats-officedocument.drawingml.chart+xml"/>
  <Override PartName="/xl/charts/style592.xml" ContentType="application/vnd.ms-office.chartstyle+xml"/>
  <Override PartName="/xl/charts/colors592.xml" ContentType="application/vnd.ms-office.chartcolorstyle+xml"/>
  <Override PartName="/xl/charts/chart593.xml" ContentType="application/vnd.openxmlformats-officedocument.drawingml.chart+xml"/>
  <Override PartName="/xl/charts/style593.xml" ContentType="application/vnd.ms-office.chartstyle+xml"/>
  <Override PartName="/xl/charts/colors593.xml" ContentType="application/vnd.ms-office.chartcolorstyle+xml"/>
  <Override PartName="/xl/charts/chart594.xml" ContentType="application/vnd.openxmlformats-officedocument.drawingml.chart+xml"/>
  <Override PartName="/xl/charts/style594.xml" ContentType="application/vnd.ms-office.chartstyle+xml"/>
  <Override PartName="/xl/charts/colors594.xml" ContentType="application/vnd.ms-office.chartcolorstyle+xml"/>
  <Override PartName="/xl/charts/chart595.xml" ContentType="application/vnd.openxmlformats-officedocument.drawingml.chart+xml"/>
  <Override PartName="/xl/charts/style595.xml" ContentType="application/vnd.ms-office.chartstyle+xml"/>
  <Override PartName="/xl/charts/colors595.xml" ContentType="application/vnd.ms-office.chartcolorstyle+xml"/>
  <Override PartName="/xl/charts/chart596.xml" ContentType="application/vnd.openxmlformats-officedocument.drawingml.chart+xml"/>
  <Override PartName="/xl/charts/style596.xml" ContentType="application/vnd.ms-office.chartstyle+xml"/>
  <Override PartName="/xl/charts/colors596.xml" ContentType="application/vnd.ms-office.chartcolorstyle+xml"/>
  <Override PartName="/xl/charts/chart597.xml" ContentType="application/vnd.openxmlformats-officedocument.drawingml.chart+xml"/>
  <Override PartName="/xl/charts/style597.xml" ContentType="application/vnd.ms-office.chartstyle+xml"/>
  <Override PartName="/xl/charts/colors597.xml" ContentType="application/vnd.ms-office.chartcolorstyle+xml"/>
  <Override PartName="/xl/charts/chart598.xml" ContentType="application/vnd.openxmlformats-officedocument.drawingml.chart+xml"/>
  <Override PartName="/xl/charts/style598.xml" ContentType="application/vnd.ms-office.chartstyle+xml"/>
  <Override PartName="/xl/charts/colors598.xml" ContentType="application/vnd.ms-office.chartcolorstyle+xml"/>
  <Override PartName="/xl/charts/chart599.xml" ContentType="application/vnd.openxmlformats-officedocument.drawingml.chart+xml"/>
  <Override PartName="/xl/charts/style599.xml" ContentType="application/vnd.ms-office.chartstyle+xml"/>
  <Override PartName="/xl/charts/colors599.xml" ContentType="application/vnd.ms-office.chartcolorstyle+xml"/>
  <Override PartName="/xl/charts/chart600.xml" ContentType="application/vnd.openxmlformats-officedocument.drawingml.chart+xml"/>
  <Override PartName="/xl/charts/style600.xml" ContentType="application/vnd.ms-office.chartstyle+xml"/>
  <Override PartName="/xl/charts/colors600.xml" ContentType="application/vnd.ms-office.chartcolorstyle+xml"/>
  <Override PartName="/xl/charts/chart601.xml" ContentType="application/vnd.openxmlformats-officedocument.drawingml.chart+xml"/>
  <Override PartName="/xl/charts/style601.xml" ContentType="application/vnd.ms-office.chartstyle+xml"/>
  <Override PartName="/xl/charts/colors601.xml" ContentType="application/vnd.ms-office.chartcolorstyle+xml"/>
  <Override PartName="/xl/charts/chart602.xml" ContentType="application/vnd.openxmlformats-officedocument.drawingml.chart+xml"/>
  <Override PartName="/xl/charts/style602.xml" ContentType="application/vnd.ms-office.chartstyle+xml"/>
  <Override PartName="/xl/charts/colors602.xml" ContentType="application/vnd.ms-office.chartcolorstyle+xml"/>
  <Override PartName="/xl/charts/chart603.xml" ContentType="application/vnd.openxmlformats-officedocument.drawingml.chart+xml"/>
  <Override PartName="/xl/charts/style603.xml" ContentType="application/vnd.ms-office.chartstyle+xml"/>
  <Override PartName="/xl/charts/colors603.xml" ContentType="application/vnd.ms-office.chartcolorstyle+xml"/>
  <Override PartName="/xl/charts/chart604.xml" ContentType="application/vnd.openxmlformats-officedocument.drawingml.chart+xml"/>
  <Override PartName="/xl/charts/style604.xml" ContentType="application/vnd.ms-office.chartstyle+xml"/>
  <Override PartName="/xl/charts/colors604.xml" ContentType="application/vnd.ms-office.chartcolorstyle+xml"/>
  <Override PartName="/xl/charts/chart605.xml" ContentType="application/vnd.openxmlformats-officedocument.drawingml.chart+xml"/>
  <Override PartName="/xl/charts/style605.xml" ContentType="application/vnd.ms-office.chartstyle+xml"/>
  <Override PartName="/xl/charts/colors605.xml" ContentType="application/vnd.ms-office.chartcolorstyle+xml"/>
  <Override PartName="/xl/charts/chart606.xml" ContentType="application/vnd.openxmlformats-officedocument.drawingml.chart+xml"/>
  <Override PartName="/xl/charts/style606.xml" ContentType="application/vnd.ms-office.chartstyle+xml"/>
  <Override PartName="/xl/charts/colors606.xml" ContentType="application/vnd.ms-office.chartcolorstyle+xml"/>
  <Override PartName="/xl/charts/chart607.xml" ContentType="application/vnd.openxmlformats-officedocument.drawingml.chart+xml"/>
  <Override PartName="/xl/charts/style607.xml" ContentType="application/vnd.ms-office.chartstyle+xml"/>
  <Override PartName="/xl/charts/colors607.xml" ContentType="application/vnd.ms-office.chartcolorstyle+xml"/>
  <Override PartName="/xl/charts/chart608.xml" ContentType="application/vnd.openxmlformats-officedocument.drawingml.chart+xml"/>
  <Override PartName="/xl/charts/style608.xml" ContentType="application/vnd.ms-office.chartstyle+xml"/>
  <Override PartName="/xl/charts/colors608.xml" ContentType="application/vnd.ms-office.chartcolorstyle+xml"/>
  <Override PartName="/xl/charts/chart609.xml" ContentType="application/vnd.openxmlformats-officedocument.drawingml.chart+xml"/>
  <Override PartName="/xl/charts/style609.xml" ContentType="application/vnd.ms-office.chartstyle+xml"/>
  <Override PartName="/xl/charts/colors609.xml" ContentType="application/vnd.ms-office.chartcolorstyle+xml"/>
  <Override PartName="/xl/charts/chart610.xml" ContentType="application/vnd.openxmlformats-officedocument.drawingml.chart+xml"/>
  <Override PartName="/xl/charts/style610.xml" ContentType="application/vnd.ms-office.chartstyle+xml"/>
  <Override PartName="/xl/charts/colors610.xml" ContentType="application/vnd.ms-office.chartcolorstyle+xml"/>
  <Override PartName="/xl/charts/chart611.xml" ContentType="application/vnd.openxmlformats-officedocument.drawingml.chart+xml"/>
  <Override PartName="/xl/charts/style611.xml" ContentType="application/vnd.ms-office.chartstyle+xml"/>
  <Override PartName="/xl/charts/colors611.xml" ContentType="application/vnd.ms-office.chartcolorstyle+xml"/>
  <Override PartName="/xl/charts/chart612.xml" ContentType="application/vnd.openxmlformats-officedocument.drawingml.chart+xml"/>
  <Override PartName="/xl/charts/style612.xml" ContentType="application/vnd.ms-office.chartstyle+xml"/>
  <Override PartName="/xl/charts/colors612.xml" ContentType="application/vnd.ms-office.chartcolorstyle+xml"/>
  <Override PartName="/xl/charts/chart613.xml" ContentType="application/vnd.openxmlformats-officedocument.drawingml.chart+xml"/>
  <Override PartName="/xl/charts/style613.xml" ContentType="application/vnd.ms-office.chartstyle+xml"/>
  <Override PartName="/xl/charts/colors613.xml" ContentType="application/vnd.ms-office.chartcolorstyle+xml"/>
  <Override PartName="/xl/charts/chart614.xml" ContentType="application/vnd.openxmlformats-officedocument.drawingml.chart+xml"/>
  <Override PartName="/xl/charts/style614.xml" ContentType="application/vnd.ms-office.chartstyle+xml"/>
  <Override PartName="/xl/charts/colors614.xml" ContentType="application/vnd.ms-office.chartcolorstyle+xml"/>
  <Override PartName="/xl/charts/chart615.xml" ContentType="application/vnd.openxmlformats-officedocument.drawingml.chart+xml"/>
  <Override PartName="/xl/charts/style615.xml" ContentType="application/vnd.ms-office.chartstyle+xml"/>
  <Override PartName="/xl/charts/colors615.xml" ContentType="application/vnd.ms-office.chartcolorstyle+xml"/>
  <Override PartName="/xl/charts/chart616.xml" ContentType="application/vnd.openxmlformats-officedocument.drawingml.chart+xml"/>
  <Override PartName="/xl/charts/style616.xml" ContentType="application/vnd.ms-office.chartstyle+xml"/>
  <Override PartName="/xl/charts/colors616.xml" ContentType="application/vnd.ms-office.chartcolorstyle+xml"/>
  <Override PartName="/xl/charts/chart617.xml" ContentType="application/vnd.openxmlformats-officedocument.drawingml.chart+xml"/>
  <Override PartName="/xl/charts/style617.xml" ContentType="application/vnd.ms-office.chartstyle+xml"/>
  <Override PartName="/xl/charts/colors617.xml" ContentType="application/vnd.ms-office.chartcolorstyle+xml"/>
  <Override PartName="/xl/charts/chart618.xml" ContentType="application/vnd.openxmlformats-officedocument.drawingml.chart+xml"/>
  <Override PartName="/xl/charts/style618.xml" ContentType="application/vnd.ms-office.chartstyle+xml"/>
  <Override PartName="/xl/charts/colors618.xml" ContentType="application/vnd.ms-office.chartcolorstyle+xml"/>
  <Override PartName="/xl/charts/chart619.xml" ContentType="application/vnd.openxmlformats-officedocument.drawingml.chart+xml"/>
  <Override PartName="/xl/charts/style619.xml" ContentType="application/vnd.ms-office.chartstyle+xml"/>
  <Override PartName="/xl/charts/colors619.xml" ContentType="application/vnd.ms-office.chartcolorstyle+xml"/>
  <Override PartName="/xl/charts/chart620.xml" ContentType="application/vnd.openxmlformats-officedocument.drawingml.chart+xml"/>
  <Override PartName="/xl/charts/style620.xml" ContentType="application/vnd.ms-office.chartstyle+xml"/>
  <Override PartName="/xl/charts/colors620.xml" ContentType="application/vnd.ms-office.chartcolorstyle+xml"/>
  <Override PartName="/xl/charts/chart621.xml" ContentType="application/vnd.openxmlformats-officedocument.drawingml.chart+xml"/>
  <Override PartName="/xl/charts/style621.xml" ContentType="application/vnd.ms-office.chartstyle+xml"/>
  <Override PartName="/xl/charts/colors621.xml" ContentType="application/vnd.ms-office.chartcolorstyle+xml"/>
  <Override PartName="/xl/charts/chart622.xml" ContentType="application/vnd.openxmlformats-officedocument.drawingml.chart+xml"/>
  <Override PartName="/xl/charts/style622.xml" ContentType="application/vnd.ms-office.chartstyle+xml"/>
  <Override PartName="/xl/charts/colors622.xml" ContentType="application/vnd.ms-office.chartcolorstyle+xml"/>
  <Override PartName="/xl/charts/chart623.xml" ContentType="application/vnd.openxmlformats-officedocument.drawingml.chart+xml"/>
  <Override PartName="/xl/charts/style623.xml" ContentType="application/vnd.ms-office.chartstyle+xml"/>
  <Override PartName="/xl/charts/colors623.xml" ContentType="application/vnd.ms-office.chartcolorstyle+xml"/>
  <Override PartName="/xl/charts/chart624.xml" ContentType="application/vnd.openxmlformats-officedocument.drawingml.chart+xml"/>
  <Override PartName="/xl/charts/style624.xml" ContentType="application/vnd.ms-office.chartstyle+xml"/>
  <Override PartName="/xl/charts/colors624.xml" ContentType="application/vnd.ms-office.chartcolorstyle+xml"/>
  <Override PartName="/xl/charts/chart625.xml" ContentType="application/vnd.openxmlformats-officedocument.drawingml.chart+xml"/>
  <Override PartName="/xl/charts/style625.xml" ContentType="application/vnd.ms-office.chartstyle+xml"/>
  <Override PartName="/xl/charts/colors625.xml" ContentType="application/vnd.ms-office.chartcolorstyle+xml"/>
  <Override PartName="/xl/charts/chart626.xml" ContentType="application/vnd.openxmlformats-officedocument.drawingml.chart+xml"/>
  <Override PartName="/xl/charts/style626.xml" ContentType="application/vnd.ms-office.chartstyle+xml"/>
  <Override PartName="/xl/charts/colors626.xml" ContentType="application/vnd.ms-office.chartcolorstyle+xml"/>
  <Override PartName="/xl/charts/chart627.xml" ContentType="application/vnd.openxmlformats-officedocument.drawingml.chart+xml"/>
  <Override PartName="/xl/charts/style627.xml" ContentType="application/vnd.ms-office.chartstyle+xml"/>
  <Override PartName="/xl/charts/colors627.xml" ContentType="application/vnd.ms-office.chartcolorstyle+xml"/>
  <Override PartName="/xl/charts/chart628.xml" ContentType="application/vnd.openxmlformats-officedocument.drawingml.chart+xml"/>
  <Override PartName="/xl/charts/style628.xml" ContentType="application/vnd.ms-office.chartstyle+xml"/>
  <Override PartName="/xl/charts/colors628.xml" ContentType="application/vnd.ms-office.chartcolorstyle+xml"/>
  <Override PartName="/xl/charts/chart629.xml" ContentType="application/vnd.openxmlformats-officedocument.drawingml.chart+xml"/>
  <Override PartName="/xl/charts/style629.xml" ContentType="application/vnd.ms-office.chartstyle+xml"/>
  <Override PartName="/xl/charts/colors629.xml" ContentType="application/vnd.ms-office.chartcolorstyle+xml"/>
  <Override PartName="/xl/charts/chart630.xml" ContentType="application/vnd.openxmlformats-officedocument.drawingml.chart+xml"/>
  <Override PartName="/xl/charts/style630.xml" ContentType="application/vnd.ms-office.chartstyle+xml"/>
  <Override PartName="/xl/charts/colors630.xml" ContentType="application/vnd.ms-office.chartcolorstyle+xml"/>
  <Override PartName="/xl/charts/chart631.xml" ContentType="application/vnd.openxmlformats-officedocument.drawingml.chart+xml"/>
  <Override PartName="/xl/charts/style631.xml" ContentType="application/vnd.ms-office.chartstyle+xml"/>
  <Override PartName="/xl/charts/colors631.xml" ContentType="application/vnd.ms-office.chartcolorstyle+xml"/>
  <Override PartName="/xl/charts/chart632.xml" ContentType="application/vnd.openxmlformats-officedocument.drawingml.chart+xml"/>
  <Override PartName="/xl/charts/style632.xml" ContentType="application/vnd.ms-office.chartstyle+xml"/>
  <Override PartName="/xl/charts/colors632.xml" ContentType="application/vnd.ms-office.chartcolorstyle+xml"/>
  <Override PartName="/xl/charts/chart633.xml" ContentType="application/vnd.openxmlformats-officedocument.drawingml.chart+xml"/>
  <Override PartName="/xl/charts/style633.xml" ContentType="application/vnd.ms-office.chartstyle+xml"/>
  <Override PartName="/xl/charts/colors633.xml" ContentType="application/vnd.ms-office.chartcolorstyle+xml"/>
  <Override PartName="/xl/charts/chart634.xml" ContentType="application/vnd.openxmlformats-officedocument.drawingml.chart+xml"/>
  <Override PartName="/xl/charts/style634.xml" ContentType="application/vnd.ms-office.chartstyle+xml"/>
  <Override PartName="/xl/charts/colors634.xml" ContentType="application/vnd.ms-office.chartcolorstyle+xml"/>
  <Override PartName="/xl/charts/chart635.xml" ContentType="application/vnd.openxmlformats-officedocument.drawingml.chart+xml"/>
  <Override PartName="/xl/charts/style635.xml" ContentType="application/vnd.ms-office.chartstyle+xml"/>
  <Override PartName="/xl/charts/colors635.xml" ContentType="application/vnd.ms-office.chartcolorstyle+xml"/>
  <Override PartName="/xl/charts/chart636.xml" ContentType="application/vnd.openxmlformats-officedocument.drawingml.chart+xml"/>
  <Override PartName="/xl/charts/style636.xml" ContentType="application/vnd.ms-office.chartstyle+xml"/>
  <Override PartName="/xl/charts/colors636.xml" ContentType="application/vnd.ms-office.chartcolorstyle+xml"/>
  <Override PartName="/xl/charts/chart637.xml" ContentType="application/vnd.openxmlformats-officedocument.drawingml.chart+xml"/>
  <Override PartName="/xl/charts/style637.xml" ContentType="application/vnd.ms-office.chartstyle+xml"/>
  <Override PartName="/xl/charts/colors637.xml" ContentType="application/vnd.ms-office.chartcolorstyle+xml"/>
  <Override PartName="/xl/charts/chart638.xml" ContentType="application/vnd.openxmlformats-officedocument.drawingml.chart+xml"/>
  <Override PartName="/xl/charts/style638.xml" ContentType="application/vnd.ms-office.chartstyle+xml"/>
  <Override PartName="/xl/charts/colors638.xml" ContentType="application/vnd.ms-office.chartcolorstyle+xml"/>
  <Override PartName="/xl/charts/chart639.xml" ContentType="application/vnd.openxmlformats-officedocument.drawingml.chart+xml"/>
  <Override PartName="/xl/charts/style639.xml" ContentType="application/vnd.ms-office.chartstyle+xml"/>
  <Override PartName="/xl/charts/colors639.xml" ContentType="application/vnd.ms-office.chartcolorstyle+xml"/>
  <Override PartName="/xl/charts/chart640.xml" ContentType="application/vnd.openxmlformats-officedocument.drawingml.chart+xml"/>
  <Override PartName="/xl/charts/style640.xml" ContentType="application/vnd.ms-office.chartstyle+xml"/>
  <Override PartName="/xl/charts/colors640.xml" ContentType="application/vnd.ms-office.chartcolorstyle+xml"/>
  <Override PartName="/xl/charts/chart641.xml" ContentType="application/vnd.openxmlformats-officedocument.drawingml.chart+xml"/>
  <Override PartName="/xl/charts/style641.xml" ContentType="application/vnd.ms-office.chartstyle+xml"/>
  <Override PartName="/xl/charts/colors641.xml" ContentType="application/vnd.ms-office.chartcolorstyle+xml"/>
  <Override PartName="/xl/charts/chart642.xml" ContentType="application/vnd.openxmlformats-officedocument.drawingml.chart+xml"/>
  <Override PartName="/xl/charts/style642.xml" ContentType="application/vnd.ms-office.chartstyle+xml"/>
  <Override PartName="/xl/charts/colors642.xml" ContentType="application/vnd.ms-office.chartcolorstyle+xml"/>
  <Override PartName="/xl/charts/chart643.xml" ContentType="application/vnd.openxmlformats-officedocument.drawingml.chart+xml"/>
  <Override PartName="/xl/charts/style643.xml" ContentType="application/vnd.ms-office.chartstyle+xml"/>
  <Override PartName="/xl/charts/colors643.xml" ContentType="application/vnd.ms-office.chartcolorstyle+xml"/>
  <Override PartName="/xl/charts/chart644.xml" ContentType="application/vnd.openxmlformats-officedocument.drawingml.chart+xml"/>
  <Override PartName="/xl/charts/style644.xml" ContentType="application/vnd.ms-office.chartstyle+xml"/>
  <Override PartName="/xl/charts/colors644.xml" ContentType="application/vnd.ms-office.chartcolorstyle+xml"/>
  <Override PartName="/xl/charts/chart645.xml" ContentType="application/vnd.openxmlformats-officedocument.drawingml.chart+xml"/>
  <Override PartName="/xl/charts/style645.xml" ContentType="application/vnd.ms-office.chartstyle+xml"/>
  <Override PartName="/xl/charts/colors645.xml" ContentType="application/vnd.ms-office.chartcolorstyle+xml"/>
  <Override PartName="/xl/charts/chart646.xml" ContentType="application/vnd.openxmlformats-officedocument.drawingml.chart+xml"/>
  <Override PartName="/xl/charts/style646.xml" ContentType="application/vnd.ms-office.chartstyle+xml"/>
  <Override PartName="/xl/charts/colors646.xml" ContentType="application/vnd.ms-office.chartcolorstyle+xml"/>
  <Override PartName="/xl/charts/chart647.xml" ContentType="application/vnd.openxmlformats-officedocument.drawingml.chart+xml"/>
  <Override PartName="/xl/charts/style647.xml" ContentType="application/vnd.ms-office.chartstyle+xml"/>
  <Override PartName="/xl/charts/colors647.xml" ContentType="application/vnd.ms-office.chartcolorstyle+xml"/>
  <Override PartName="/xl/charts/chart648.xml" ContentType="application/vnd.openxmlformats-officedocument.drawingml.chart+xml"/>
  <Override PartName="/xl/charts/style648.xml" ContentType="application/vnd.ms-office.chartstyle+xml"/>
  <Override PartName="/xl/charts/colors648.xml" ContentType="application/vnd.ms-office.chartcolorstyle+xml"/>
  <Override PartName="/xl/charts/chart649.xml" ContentType="application/vnd.openxmlformats-officedocument.drawingml.chart+xml"/>
  <Override PartName="/xl/charts/style649.xml" ContentType="application/vnd.ms-office.chartstyle+xml"/>
  <Override PartName="/xl/charts/colors64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D:\Наблюдения\Фотометрия\2021\Сортировки астероидов\"/>
    </mc:Choice>
  </mc:AlternateContent>
  <xr:revisionPtr revIDLastSave="0" documentId="13_ncr:1_{E48E9039-E363-4B2A-A3D0-20EE23B7BAA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291 Alice " sheetId="14" r:id="rId1"/>
    <sheet name="424 Gratia " sheetId="13" r:id="rId2"/>
    <sheet name="467 Laura " sheetId="12" r:id="rId3"/>
    <sheet name="573 Recha " sheetId="11" r:id="rId4"/>
    <sheet name="859 Bouzareah " sheetId="10" r:id="rId5"/>
    <sheet name="915 Cosette " sheetId="8" r:id="rId6"/>
    <sheet name="916 America " sheetId="9" r:id="rId7"/>
    <sheet name="1115 Sabauda " sheetId="7" r:id="rId8"/>
    <sheet name="1398 Donnera " sheetId="4" r:id="rId9"/>
    <sheet name="1450 Raimonda " sheetId="5" r:id="rId10"/>
    <sheet name="1459 Magnya " sheetId="6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9" i="14" l="1"/>
  <c r="I109" i="14" s="1"/>
  <c r="H100" i="14"/>
  <c r="I100" i="14" s="1"/>
  <c r="I96" i="14" s="1"/>
  <c r="BU98" i="14"/>
  <c r="BE98" i="14"/>
  <c r="AO98" i="14"/>
  <c r="Y98" i="14"/>
  <c r="X91" i="14"/>
  <c r="Y91" i="14" s="1"/>
  <c r="I91" i="14"/>
  <c r="I92" i="14" s="1"/>
  <c r="H91" i="14"/>
  <c r="I90" i="14"/>
  <c r="I86" i="14"/>
  <c r="X82" i="14"/>
  <c r="Y82" i="14" s="1"/>
  <c r="H82" i="14"/>
  <c r="I82" i="14" s="1"/>
  <c r="CZ73" i="14"/>
  <c r="DA73" i="14" s="1"/>
  <c r="CJ73" i="14"/>
  <c r="CK73" i="14" s="1"/>
  <c r="BU73" i="14"/>
  <c r="BU69" i="14" s="1"/>
  <c r="BT73" i="14"/>
  <c r="BD73" i="14"/>
  <c r="BE73" i="14" s="1"/>
  <c r="AN73" i="14"/>
  <c r="AO73" i="14" s="1"/>
  <c r="X73" i="14"/>
  <c r="Y73" i="14" s="1"/>
  <c r="I73" i="14"/>
  <c r="I69" i="14" s="1"/>
  <c r="H73" i="14"/>
  <c r="BU72" i="14"/>
  <c r="Y64" i="14"/>
  <c r="Y65" i="14" s="1"/>
  <c r="X64" i="14"/>
  <c r="H64" i="14"/>
  <c r="I64" i="14" s="1"/>
  <c r="I58" i="14" s="1"/>
  <c r="Y62" i="14"/>
  <c r="Y60" i="14"/>
  <c r="Y58" i="14"/>
  <c r="Y57" i="14"/>
  <c r="Y55" i="14"/>
  <c r="Y56" i="14" s="1"/>
  <c r="X55" i="14"/>
  <c r="H55" i="14"/>
  <c r="I55" i="14" s="1"/>
  <c r="I56" i="14" s="1"/>
  <c r="Y53" i="14"/>
  <c r="Y51" i="14"/>
  <c r="Y50" i="14"/>
  <c r="Y48" i="14"/>
  <c r="I47" i="14"/>
  <c r="X46" i="14"/>
  <c r="Y46" i="14" s="1"/>
  <c r="H46" i="14"/>
  <c r="I46" i="14" s="1"/>
  <c r="I42" i="14" s="1"/>
  <c r="I44" i="14"/>
  <c r="I40" i="14"/>
  <c r="Y37" i="14"/>
  <c r="Y34" i="14" s="1"/>
  <c r="X37" i="14"/>
  <c r="H37" i="14"/>
  <c r="I37" i="14" s="1"/>
  <c r="I35" i="14" s="1"/>
  <c r="CK28" i="14"/>
  <c r="CK29" i="14" s="1"/>
  <c r="CJ28" i="14"/>
  <c r="BT28" i="14"/>
  <c r="BU28" i="14" s="1"/>
  <c r="BU29" i="14" s="1"/>
  <c r="BD28" i="14"/>
  <c r="BE28" i="14" s="1"/>
  <c r="AN28" i="14"/>
  <c r="AO28" i="14" s="1"/>
  <c r="AO27" i="14" s="1"/>
  <c r="Y28" i="14"/>
  <c r="Y27" i="14" s="1"/>
  <c r="X28" i="14"/>
  <c r="H28" i="14"/>
  <c r="I28" i="14" s="1"/>
  <c r="I29" i="14" s="1"/>
  <c r="CK26" i="14"/>
  <c r="I26" i="14"/>
  <c r="CK24" i="14"/>
  <c r="I24" i="14"/>
  <c r="CK22" i="14"/>
  <c r="I22" i="14"/>
  <c r="Y19" i="14"/>
  <c r="Y16" i="14" s="1"/>
  <c r="X19" i="14"/>
  <c r="H19" i="14"/>
  <c r="I19" i="14" s="1"/>
  <c r="I13" i="14" s="1"/>
  <c r="Y10" i="14"/>
  <c r="Y7" i="14" s="1"/>
  <c r="X10" i="14"/>
  <c r="H10" i="14"/>
  <c r="I10" i="14" s="1"/>
  <c r="I11" i="14" s="1"/>
  <c r="I2" i="14"/>
  <c r="H109" i="13"/>
  <c r="I109" i="13" s="1"/>
  <c r="H100" i="13"/>
  <c r="I100" i="13" s="1"/>
  <c r="BU98" i="13"/>
  <c r="BE98" i="13"/>
  <c r="AO98" i="13"/>
  <c r="Y98" i="13"/>
  <c r="X91" i="13"/>
  <c r="Y91" i="13" s="1"/>
  <c r="H91" i="13"/>
  <c r="I91" i="13" s="1"/>
  <c r="X82" i="13"/>
  <c r="Y82" i="13" s="1"/>
  <c r="H82" i="13"/>
  <c r="I82" i="13" s="1"/>
  <c r="I81" i="13" s="1"/>
  <c r="I75" i="13"/>
  <c r="DA73" i="13"/>
  <c r="CZ73" i="13"/>
  <c r="CJ73" i="13"/>
  <c r="CK73" i="13" s="1"/>
  <c r="BU73" i="13"/>
  <c r="BT73" i="13"/>
  <c r="BD73" i="13"/>
  <c r="BE73" i="13" s="1"/>
  <c r="AO73" i="13"/>
  <c r="AN73" i="13"/>
  <c r="X73" i="13"/>
  <c r="Y73" i="13" s="1"/>
  <c r="I73" i="13"/>
  <c r="H73" i="13"/>
  <c r="BU72" i="13"/>
  <c r="DA70" i="13"/>
  <c r="AO70" i="13"/>
  <c r="BU68" i="13"/>
  <c r="I68" i="13"/>
  <c r="DA66" i="13"/>
  <c r="AO66" i="13"/>
  <c r="X64" i="13"/>
  <c r="Y64" i="13" s="1"/>
  <c r="H64" i="13"/>
  <c r="I64" i="13" s="1"/>
  <c r="X55" i="13"/>
  <c r="Y55" i="13" s="1"/>
  <c r="H55" i="13"/>
  <c r="I55" i="13" s="1"/>
  <c r="I53" i="13" s="1"/>
  <c r="I51" i="13"/>
  <c r="X46" i="13"/>
  <c r="Y46" i="13" s="1"/>
  <c r="H46" i="13"/>
  <c r="I46" i="13" s="1"/>
  <c r="I40" i="13" s="1"/>
  <c r="I38" i="13"/>
  <c r="X37" i="13"/>
  <c r="Y37" i="13" s="1"/>
  <c r="H37" i="13"/>
  <c r="I37" i="13" s="1"/>
  <c r="I35" i="13" s="1"/>
  <c r="BU29" i="13"/>
  <c r="CJ28" i="13"/>
  <c r="CK28" i="13" s="1"/>
  <c r="BT28" i="13"/>
  <c r="BU28" i="13" s="1"/>
  <c r="BD28" i="13"/>
  <c r="BE28" i="13" s="1"/>
  <c r="AN28" i="13"/>
  <c r="AO28" i="13" s="1"/>
  <c r="AO25" i="13" s="1"/>
  <c r="X28" i="13"/>
  <c r="Y28" i="13" s="1"/>
  <c r="H28" i="13"/>
  <c r="I28" i="13" s="1"/>
  <c r="I29" i="13" s="1"/>
  <c r="BU26" i="13"/>
  <c r="I26" i="13"/>
  <c r="BU24" i="13"/>
  <c r="BU22" i="13"/>
  <c r="I22" i="13"/>
  <c r="I20" i="13"/>
  <c r="X19" i="13"/>
  <c r="Y19" i="13" s="1"/>
  <c r="H19" i="13"/>
  <c r="I19" i="13" s="1"/>
  <c r="I17" i="13" s="1"/>
  <c r="I12" i="13"/>
  <c r="X10" i="13"/>
  <c r="Y10" i="13" s="1"/>
  <c r="H10" i="13"/>
  <c r="I10" i="13" s="1"/>
  <c r="I11" i="13" s="1"/>
  <c r="I7" i="13"/>
  <c r="I6" i="13"/>
  <c r="I5" i="13"/>
  <c r="I2" i="13"/>
  <c r="AO74" i="14" l="1"/>
  <c r="AO66" i="14"/>
  <c r="DA74" i="14"/>
  <c r="DA66" i="14"/>
  <c r="DA70" i="14"/>
  <c r="I83" i="14"/>
  <c r="I77" i="14"/>
  <c r="I75" i="14"/>
  <c r="I81" i="14"/>
  <c r="I79" i="14"/>
  <c r="Y47" i="14"/>
  <c r="Y43" i="14"/>
  <c r="Y45" i="14"/>
  <c r="Y42" i="14"/>
  <c r="Y39" i="14"/>
  <c r="Y44" i="14"/>
  <c r="Y41" i="14"/>
  <c r="Y40" i="14"/>
  <c r="BE29" i="14"/>
  <c r="BE24" i="14"/>
  <c r="BE22" i="14"/>
  <c r="BE27" i="14"/>
  <c r="BE26" i="14"/>
  <c r="BE25" i="14"/>
  <c r="BE23" i="14"/>
  <c r="BE21" i="14"/>
  <c r="Y5" i="14"/>
  <c r="Y13" i="14"/>
  <c r="Y2" i="14"/>
  <c r="I6" i="14"/>
  <c r="Y9" i="14"/>
  <c r="Y11" i="14"/>
  <c r="Y14" i="14"/>
  <c r="Y18" i="14"/>
  <c r="I20" i="14"/>
  <c r="CK21" i="14"/>
  <c r="BU22" i="14"/>
  <c r="CK23" i="14"/>
  <c r="BU24" i="14"/>
  <c r="CK25" i="14"/>
  <c r="BU26" i="14"/>
  <c r="CK27" i="14"/>
  <c r="Y32" i="14"/>
  <c r="Y36" i="14"/>
  <c r="Y38" i="14"/>
  <c r="Y49" i="14"/>
  <c r="Y52" i="14"/>
  <c r="Y61" i="14"/>
  <c r="I72" i="14"/>
  <c r="I84" i="14"/>
  <c r="Y17" i="14"/>
  <c r="Y31" i="14"/>
  <c r="Y12" i="14"/>
  <c r="Y15" i="14"/>
  <c r="Y20" i="14"/>
  <c r="Y33" i="14"/>
  <c r="I68" i="14"/>
  <c r="Y8" i="14"/>
  <c r="Y29" i="14"/>
  <c r="Y35" i="14"/>
  <c r="Y3" i="14"/>
  <c r="Y6" i="14"/>
  <c r="Y4" i="14"/>
  <c r="Y21" i="14"/>
  <c r="Y22" i="14"/>
  <c r="Y23" i="14"/>
  <c r="Y24" i="14"/>
  <c r="Y25" i="14"/>
  <c r="Y26" i="14"/>
  <c r="Y30" i="14"/>
  <c r="I51" i="14"/>
  <c r="Y54" i="14"/>
  <c r="Y59" i="14"/>
  <c r="Y63" i="14"/>
  <c r="BU68" i="14"/>
  <c r="I88" i="14"/>
  <c r="AO23" i="14"/>
  <c r="CK70" i="14"/>
  <c r="CK66" i="14"/>
  <c r="CK72" i="14"/>
  <c r="CK74" i="14"/>
  <c r="CK71" i="14"/>
  <c r="CK67" i="14"/>
  <c r="CK68" i="14"/>
  <c r="CK69" i="14"/>
  <c r="Y92" i="14"/>
  <c r="Y89" i="14"/>
  <c r="Y87" i="14"/>
  <c r="Y85" i="14"/>
  <c r="Y84" i="14"/>
  <c r="Y90" i="14"/>
  <c r="Y88" i="14"/>
  <c r="Y86" i="14"/>
  <c r="I4" i="14"/>
  <c r="I18" i="14"/>
  <c r="I16" i="14"/>
  <c r="I14" i="14"/>
  <c r="I12" i="14"/>
  <c r="AO25" i="14"/>
  <c r="I27" i="14"/>
  <c r="I25" i="14"/>
  <c r="I23" i="14"/>
  <c r="I21" i="14"/>
  <c r="I49" i="14"/>
  <c r="I63" i="14"/>
  <c r="I61" i="14"/>
  <c r="I59" i="14"/>
  <c r="I57" i="14"/>
  <c r="I65" i="14"/>
  <c r="BE72" i="14"/>
  <c r="BE68" i="14"/>
  <c r="BE70" i="14"/>
  <c r="BE71" i="14"/>
  <c r="BE69" i="14"/>
  <c r="BE66" i="14"/>
  <c r="BE74" i="14"/>
  <c r="BE67" i="14"/>
  <c r="Y83" i="14"/>
  <c r="Y80" i="14"/>
  <c r="Y78" i="14"/>
  <c r="Y76" i="14"/>
  <c r="Y77" i="14"/>
  <c r="Y79" i="14"/>
  <c r="Y81" i="14"/>
  <c r="Y75" i="14"/>
  <c r="I36" i="14"/>
  <c r="I34" i="14"/>
  <c r="I32" i="14"/>
  <c r="I30" i="14"/>
  <c r="I9" i="14"/>
  <c r="I7" i="14"/>
  <c r="I5" i="14"/>
  <c r="I3" i="14"/>
  <c r="I17" i="14"/>
  <c r="I33" i="14"/>
  <c r="I54" i="14"/>
  <c r="I52" i="14"/>
  <c r="I50" i="14"/>
  <c r="I48" i="14"/>
  <c r="I62" i="14"/>
  <c r="Y70" i="14"/>
  <c r="Y66" i="14"/>
  <c r="Y68" i="14"/>
  <c r="Y69" i="14"/>
  <c r="Y74" i="14"/>
  <c r="Y71" i="14"/>
  <c r="Y67" i="14"/>
  <c r="Y72" i="14"/>
  <c r="AO29" i="14"/>
  <c r="AO26" i="14"/>
  <c r="AO24" i="14"/>
  <c r="AO22" i="14"/>
  <c r="I8" i="14"/>
  <c r="I15" i="14"/>
  <c r="AO21" i="14"/>
  <c r="BU27" i="14"/>
  <c r="BU25" i="14"/>
  <c r="BU23" i="14"/>
  <c r="BU21" i="14"/>
  <c r="I31" i="14"/>
  <c r="I38" i="14"/>
  <c r="I45" i="14"/>
  <c r="I43" i="14"/>
  <c r="I41" i="14"/>
  <c r="I39" i="14"/>
  <c r="I53" i="14"/>
  <c r="I60" i="14"/>
  <c r="I110" i="14"/>
  <c r="I107" i="14"/>
  <c r="I103" i="14"/>
  <c r="I108" i="14"/>
  <c r="I106" i="14"/>
  <c r="I102" i="14"/>
  <c r="I104" i="14"/>
  <c r="I105" i="14"/>
  <c r="BU67" i="14"/>
  <c r="I101" i="14"/>
  <c r="I93" i="14"/>
  <c r="I97" i="14"/>
  <c r="DA69" i="14"/>
  <c r="I71" i="14"/>
  <c r="BU74" i="14"/>
  <c r="I98" i="14"/>
  <c r="I66" i="14"/>
  <c r="BU66" i="14"/>
  <c r="AO68" i="14"/>
  <c r="DA68" i="14"/>
  <c r="I70" i="14"/>
  <c r="BU70" i="14"/>
  <c r="AO72" i="14"/>
  <c r="DA72" i="14"/>
  <c r="I76" i="14"/>
  <c r="I78" i="14"/>
  <c r="I80" i="14"/>
  <c r="I85" i="14"/>
  <c r="I87" i="14"/>
  <c r="I89" i="14"/>
  <c r="I95" i="14"/>
  <c r="I99" i="14"/>
  <c r="AO70" i="14"/>
  <c r="I67" i="14"/>
  <c r="AO69" i="14"/>
  <c r="BU71" i="14"/>
  <c r="I74" i="14"/>
  <c r="I94" i="14"/>
  <c r="AO67" i="14"/>
  <c r="DA67" i="14"/>
  <c r="AO71" i="14"/>
  <c r="DA71" i="14"/>
  <c r="Y70" i="13"/>
  <c r="Y69" i="13"/>
  <c r="Y67" i="13"/>
  <c r="Y71" i="13"/>
  <c r="CK70" i="13"/>
  <c r="CK69" i="13"/>
  <c r="CK71" i="13"/>
  <c r="CK67" i="13"/>
  <c r="I96" i="13"/>
  <c r="I93" i="13"/>
  <c r="I97" i="13"/>
  <c r="BE72" i="13"/>
  <c r="BE71" i="13"/>
  <c r="BE74" i="13"/>
  <c r="BE69" i="13"/>
  <c r="BE67" i="13"/>
  <c r="AO23" i="13"/>
  <c r="I3" i="13"/>
  <c r="I9" i="13"/>
  <c r="I15" i="13"/>
  <c r="AO21" i="13"/>
  <c r="AO27" i="13"/>
  <c r="I33" i="13"/>
  <c r="I77" i="13"/>
  <c r="I56" i="13"/>
  <c r="Y9" i="13"/>
  <c r="Y7" i="13"/>
  <c r="Y5" i="13"/>
  <c r="Y3" i="13"/>
  <c r="Y11" i="13"/>
  <c r="Y8" i="13"/>
  <c r="Y6" i="13"/>
  <c r="Y4" i="13"/>
  <c r="Y2" i="13"/>
  <c r="CK27" i="13"/>
  <c r="CK25" i="13"/>
  <c r="CK23" i="13"/>
  <c r="CK21" i="13"/>
  <c r="CK29" i="13"/>
  <c r="CK26" i="13"/>
  <c r="CK24" i="13"/>
  <c r="CK22" i="13"/>
  <c r="I63" i="13"/>
  <c r="I61" i="13"/>
  <c r="I59" i="13"/>
  <c r="I57" i="13"/>
  <c r="Y83" i="13"/>
  <c r="Y80" i="13"/>
  <c r="Y78" i="13"/>
  <c r="Y76" i="13"/>
  <c r="Y81" i="13"/>
  <c r="Y79" i="13"/>
  <c r="Y77" i="13"/>
  <c r="Y75" i="13"/>
  <c r="I4" i="13"/>
  <c r="I8" i="13"/>
  <c r="I24" i="13"/>
  <c r="AO22" i="13"/>
  <c r="AO29" i="13"/>
  <c r="AO26" i="13"/>
  <c r="AO24" i="13"/>
  <c r="Y45" i="13"/>
  <c r="Y43" i="13"/>
  <c r="Y41" i="13"/>
  <c r="Y39" i="13"/>
  <c r="Y47" i="13"/>
  <c r="Y44" i="13"/>
  <c r="Y42" i="13"/>
  <c r="Y40" i="13"/>
  <c r="I58" i="13"/>
  <c r="Y63" i="13"/>
  <c r="Y61" i="13"/>
  <c r="Y59" i="13"/>
  <c r="Y57" i="13"/>
  <c r="Y65" i="13"/>
  <c r="Y62" i="13"/>
  <c r="Y60" i="13"/>
  <c r="Y58" i="13"/>
  <c r="I69" i="13"/>
  <c r="I70" i="13"/>
  <c r="I66" i="13"/>
  <c r="I74" i="13"/>
  <c r="I71" i="13"/>
  <c r="I67" i="13"/>
  <c r="AO74" i="13"/>
  <c r="AO71" i="13"/>
  <c r="AO67" i="13"/>
  <c r="AO72" i="13"/>
  <c r="AO68" i="13"/>
  <c r="AO69" i="13"/>
  <c r="BU69" i="13"/>
  <c r="BU70" i="13"/>
  <c r="BU66" i="13"/>
  <c r="BU74" i="13"/>
  <c r="BU71" i="13"/>
  <c r="BU67" i="13"/>
  <c r="DA74" i="13"/>
  <c r="DA71" i="13"/>
  <c r="DA67" i="13"/>
  <c r="DA72" i="13"/>
  <c r="DA68" i="13"/>
  <c r="DA69" i="13"/>
  <c r="I79" i="13"/>
  <c r="I92" i="13"/>
  <c r="I89" i="13"/>
  <c r="I87" i="13"/>
  <c r="I85" i="13"/>
  <c r="I90" i="13"/>
  <c r="I88" i="13"/>
  <c r="I86" i="13"/>
  <c r="I84" i="13"/>
  <c r="I45" i="13"/>
  <c r="I43" i="13"/>
  <c r="I41" i="13"/>
  <c r="I39" i="13"/>
  <c r="I18" i="13"/>
  <c r="I16" i="13"/>
  <c r="I14" i="13"/>
  <c r="BE29" i="13"/>
  <c r="BE26" i="13"/>
  <c r="BE24" i="13"/>
  <c r="BE22" i="13"/>
  <c r="BE27" i="13"/>
  <c r="BE25" i="13"/>
  <c r="BE23" i="13"/>
  <c r="BE21" i="13"/>
  <c r="I36" i="13"/>
  <c r="I34" i="13"/>
  <c r="I32" i="13"/>
  <c r="I30" i="13"/>
  <c r="I42" i="13"/>
  <c r="I47" i="13"/>
  <c r="I54" i="13"/>
  <c r="I52" i="13"/>
  <c r="I50" i="13"/>
  <c r="I48" i="13"/>
  <c r="I60" i="13"/>
  <c r="I65" i="13"/>
  <c r="I72" i="13"/>
  <c r="Y92" i="13"/>
  <c r="Y89" i="13"/>
  <c r="Y87" i="13"/>
  <c r="Y85" i="13"/>
  <c r="Y90" i="13"/>
  <c r="Y88" i="13"/>
  <c r="Y86" i="13"/>
  <c r="Y84" i="13"/>
  <c r="Y27" i="13"/>
  <c r="Y25" i="13"/>
  <c r="Y23" i="13"/>
  <c r="Y21" i="13"/>
  <c r="Y29" i="13"/>
  <c r="Y26" i="13"/>
  <c r="Y24" i="13"/>
  <c r="Y22" i="13"/>
  <c r="I13" i="13"/>
  <c r="Y18" i="13"/>
  <c r="Y16" i="13"/>
  <c r="Y14" i="13"/>
  <c r="Y12" i="13"/>
  <c r="Y20" i="13"/>
  <c r="Y17" i="13"/>
  <c r="Y15" i="13"/>
  <c r="Y13" i="13"/>
  <c r="I21" i="13"/>
  <c r="I27" i="13"/>
  <c r="I25" i="13"/>
  <c r="I23" i="13"/>
  <c r="BU25" i="13"/>
  <c r="BU23" i="13"/>
  <c r="BU27" i="13"/>
  <c r="BU21" i="13"/>
  <c r="I31" i="13"/>
  <c r="Y36" i="13"/>
  <c r="Y34" i="13"/>
  <c r="Y32" i="13"/>
  <c r="Y30" i="13"/>
  <c r="Y38" i="13"/>
  <c r="Y35" i="13"/>
  <c r="Y33" i="13"/>
  <c r="Y31" i="13"/>
  <c r="I44" i="13"/>
  <c r="I49" i="13"/>
  <c r="Y54" i="13"/>
  <c r="Y52" i="13"/>
  <c r="Y50" i="13"/>
  <c r="Y48" i="13"/>
  <c r="Y56" i="13"/>
  <c r="Y53" i="13"/>
  <c r="Y51" i="13"/>
  <c r="Y49" i="13"/>
  <c r="I62" i="13"/>
  <c r="I83" i="13"/>
  <c r="I80" i="13"/>
  <c r="I78" i="13"/>
  <c r="I76" i="13"/>
  <c r="I110" i="13"/>
  <c r="I107" i="13"/>
  <c r="I103" i="13"/>
  <c r="I106" i="13"/>
  <c r="I102" i="13"/>
  <c r="I105" i="13"/>
  <c r="I108" i="13"/>
  <c r="I104" i="13"/>
  <c r="BE66" i="13"/>
  <c r="Y68" i="13"/>
  <c r="CK68" i="13"/>
  <c r="BE70" i="13"/>
  <c r="Y72" i="13"/>
  <c r="CK72" i="13"/>
  <c r="I94" i="13"/>
  <c r="I98" i="13"/>
  <c r="I101" i="13"/>
  <c r="Y74" i="13"/>
  <c r="CK74" i="13"/>
  <c r="I95" i="13"/>
  <c r="I99" i="13"/>
  <c r="Y66" i="13"/>
  <c r="CK66" i="13"/>
  <c r="BE68" i="13"/>
  <c r="H109" i="12" l="1"/>
  <c r="I109" i="12" s="1"/>
  <c r="I108" i="12" s="1"/>
  <c r="I104" i="12"/>
  <c r="H100" i="12"/>
  <c r="I100" i="12" s="1"/>
  <c r="BU98" i="12"/>
  <c r="BE98" i="12"/>
  <c r="AO98" i="12"/>
  <c r="Y98" i="12"/>
  <c r="X91" i="12"/>
  <c r="Y91" i="12" s="1"/>
  <c r="I91" i="12"/>
  <c r="I92" i="12" s="1"/>
  <c r="H91" i="12"/>
  <c r="I86" i="12"/>
  <c r="X82" i="12"/>
  <c r="Y82" i="12" s="1"/>
  <c r="H82" i="12"/>
  <c r="I82" i="12" s="1"/>
  <c r="CZ73" i="12"/>
  <c r="DA73" i="12" s="1"/>
  <c r="DA66" i="12" s="1"/>
  <c r="CJ73" i="12"/>
  <c r="CK73" i="12" s="1"/>
  <c r="BU73" i="12"/>
  <c r="BT73" i="12"/>
  <c r="BD73" i="12"/>
  <c r="BE73" i="12" s="1"/>
  <c r="BE71" i="12" s="1"/>
  <c r="AN73" i="12"/>
  <c r="AO73" i="12" s="1"/>
  <c r="X73" i="12"/>
  <c r="Y73" i="12" s="1"/>
  <c r="I73" i="12"/>
  <c r="H73" i="12"/>
  <c r="BU72" i="12"/>
  <c r="CK69" i="12"/>
  <c r="Y69" i="12"/>
  <c r="I65" i="12"/>
  <c r="X64" i="12"/>
  <c r="Y64" i="12" s="1"/>
  <c r="H64" i="12"/>
  <c r="I64" i="12" s="1"/>
  <c r="I60" i="12"/>
  <c r="I58" i="12"/>
  <c r="I56" i="12"/>
  <c r="X55" i="12"/>
  <c r="Y55" i="12" s="1"/>
  <c r="H55" i="12"/>
  <c r="I55" i="12" s="1"/>
  <c r="I53" i="12"/>
  <c r="I51" i="12"/>
  <c r="I49" i="12"/>
  <c r="X46" i="12"/>
  <c r="Y46" i="12" s="1"/>
  <c r="H46" i="12"/>
  <c r="I46" i="12" s="1"/>
  <c r="I44" i="12" s="1"/>
  <c r="X37" i="12"/>
  <c r="Y37" i="12" s="1"/>
  <c r="H37" i="12"/>
  <c r="I37" i="12" s="1"/>
  <c r="CK29" i="12"/>
  <c r="CK28" i="12"/>
  <c r="CK25" i="12" s="1"/>
  <c r="CJ28" i="12"/>
  <c r="BT28" i="12"/>
  <c r="BU28" i="12" s="1"/>
  <c r="BD28" i="12"/>
  <c r="BE28" i="12" s="1"/>
  <c r="AN28" i="12"/>
  <c r="AO28" i="12" s="1"/>
  <c r="Y28" i="12"/>
  <c r="Y29" i="12" s="1"/>
  <c r="X28" i="12"/>
  <c r="H28" i="12"/>
  <c r="I28" i="12" s="1"/>
  <c r="CK26" i="12"/>
  <c r="CK24" i="12"/>
  <c r="CK22" i="12"/>
  <c r="Y22" i="12"/>
  <c r="X19" i="12"/>
  <c r="Y19" i="12" s="1"/>
  <c r="H19" i="12"/>
  <c r="I19" i="12" s="1"/>
  <c r="Y10" i="12"/>
  <c r="Y7" i="12" s="1"/>
  <c r="X10" i="12"/>
  <c r="H10" i="12"/>
  <c r="I10" i="12" s="1"/>
  <c r="H109" i="11"/>
  <c r="I109" i="11" s="1"/>
  <c r="I108" i="11" s="1"/>
  <c r="H100" i="11"/>
  <c r="I100" i="11" s="1"/>
  <c r="I93" i="11" s="1"/>
  <c r="BU98" i="11"/>
  <c r="BE98" i="11"/>
  <c r="AO98" i="11"/>
  <c r="Y98" i="11"/>
  <c r="X91" i="11"/>
  <c r="Y91" i="11" s="1"/>
  <c r="I91" i="11"/>
  <c r="I92" i="11" s="1"/>
  <c r="H91" i="11"/>
  <c r="I88" i="11"/>
  <c r="I86" i="11"/>
  <c r="X82" i="11"/>
  <c r="Y82" i="11" s="1"/>
  <c r="I82" i="11"/>
  <c r="I83" i="11" s="1"/>
  <c r="H82" i="11"/>
  <c r="CZ73" i="11"/>
  <c r="DA73" i="11" s="1"/>
  <c r="CJ73" i="11"/>
  <c r="CK73" i="11" s="1"/>
  <c r="CK69" i="11" s="1"/>
  <c r="BU73" i="11"/>
  <c r="BT73" i="11"/>
  <c r="BD73" i="11"/>
  <c r="BE73" i="11" s="1"/>
  <c r="BE71" i="11" s="1"/>
  <c r="AO73" i="11"/>
  <c r="AO70" i="11" s="1"/>
  <c r="AN73" i="11"/>
  <c r="X73" i="11"/>
  <c r="Y73" i="11" s="1"/>
  <c r="H73" i="11"/>
  <c r="I73" i="11" s="1"/>
  <c r="I68" i="11" s="1"/>
  <c r="BU72" i="11"/>
  <c r="Y69" i="11"/>
  <c r="BU68" i="11"/>
  <c r="Y68" i="11"/>
  <c r="BU67" i="11"/>
  <c r="X64" i="11"/>
  <c r="Y64" i="11" s="1"/>
  <c r="H64" i="11"/>
  <c r="I64" i="11" s="1"/>
  <c r="X55" i="11"/>
  <c r="Y55" i="11" s="1"/>
  <c r="H55" i="11"/>
  <c r="I55" i="11" s="1"/>
  <c r="Y47" i="11"/>
  <c r="Y46" i="11"/>
  <c r="Y43" i="11" s="1"/>
  <c r="X46" i="11"/>
  <c r="H46" i="11"/>
  <c r="I46" i="11" s="1"/>
  <c r="Y45" i="11"/>
  <c r="Y44" i="11"/>
  <c r="Y42" i="11"/>
  <c r="Y41" i="11"/>
  <c r="Y40" i="11"/>
  <c r="Y37" i="11"/>
  <c r="Y34" i="11" s="1"/>
  <c r="X37" i="11"/>
  <c r="H37" i="11"/>
  <c r="I37" i="11" s="1"/>
  <c r="CJ28" i="11"/>
  <c r="CK28" i="11" s="1"/>
  <c r="BT28" i="11"/>
  <c r="BU28" i="11" s="1"/>
  <c r="BD28" i="11"/>
  <c r="BE28" i="11" s="1"/>
  <c r="AN28" i="11"/>
  <c r="AO28" i="11" s="1"/>
  <c r="AO25" i="11" s="1"/>
  <c r="X28" i="11"/>
  <c r="Y28" i="11" s="1"/>
  <c r="H28" i="11"/>
  <c r="I28" i="11" s="1"/>
  <c r="X19" i="11"/>
  <c r="Y19" i="11" s="1"/>
  <c r="H19" i="11"/>
  <c r="I19" i="11" s="1"/>
  <c r="Y10" i="11"/>
  <c r="Y7" i="11" s="1"/>
  <c r="X10" i="11"/>
  <c r="H10" i="11"/>
  <c r="I10" i="11" s="1"/>
  <c r="AO70" i="12" l="1"/>
  <c r="AO66" i="12"/>
  <c r="Y17" i="12"/>
  <c r="Y13" i="12"/>
  <c r="Y16" i="12"/>
  <c r="Y12" i="12"/>
  <c r="Y20" i="12"/>
  <c r="Y18" i="12"/>
  <c r="Y15" i="12"/>
  <c r="Y14" i="12"/>
  <c r="Y62" i="12"/>
  <c r="Y59" i="12"/>
  <c r="Y63" i="12"/>
  <c r="Y57" i="12"/>
  <c r="Y61" i="12"/>
  <c r="Y58" i="12"/>
  <c r="Y65" i="12"/>
  <c r="Y60" i="12"/>
  <c r="Y45" i="12"/>
  <c r="Y41" i="12"/>
  <c r="Y47" i="12"/>
  <c r="Y42" i="12"/>
  <c r="Y44" i="12"/>
  <c r="Y40" i="12"/>
  <c r="Y43" i="12"/>
  <c r="Y39" i="12"/>
  <c r="I83" i="12"/>
  <c r="I81" i="12"/>
  <c r="I79" i="12"/>
  <c r="I77" i="12"/>
  <c r="I75" i="12"/>
  <c r="Y36" i="12"/>
  <c r="Y32" i="12"/>
  <c r="Y35" i="12"/>
  <c r="Y38" i="12"/>
  <c r="Y33" i="12"/>
  <c r="Y31" i="12"/>
  <c r="Y34" i="12"/>
  <c r="Y30" i="12"/>
  <c r="BE29" i="12"/>
  <c r="BE24" i="12"/>
  <c r="BE25" i="12"/>
  <c r="BE21" i="12"/>
  <c r="BE23" i="12"/>
  <c r="BE26" i="12"/>
  <c r="BE22" i="12"/>
  <c r="BE27" i="12"/>
  <c r="Y56" i="12"/>
  <c r="Y52" i="12"/>
  <c r="Y49" i="12"/>
  <c r="Y50" i="12"/>
  <c r="Y54" i="12"/>
  <c r="Y51" i="12"/>
  <c r="Y53" i="12"/>
  <c r="Y48" i="12"/>
  <c r="Y4" i="12"/>
  <c r="Y26" i="12"/>
  <c r="Y5" i="12"/>
  <c r="Y9" i="12"/>
  <c r="Y11" i="12"/>
  <c r="Y21" i="12"/>
  <c r="CK23" i="12"/>
  <c r="Y25" i="12"/>
  <c r="CK27" i="12"/>
  <c r="I88" i="12"/>
  <c r="Y2" i="12"/>
  <c r="Y6" i="12"/>
  <c r="Y24" i="12"/>
  <c r="I90" i="12"/>
  <c r="Y8" i="12"/>
  <c r="Y3" i="12"/>
  <c r="CK21" i="12"/>
  <c r="Y23" i="12"/>
  <c r="Y27" i="12"/>
  <c r="I84" i="12"/>
  <c r="BU27" i="12"/>
  <c r="BU25" i="12"/>
  <c r="BU23" i="12"/>
  <c r="BU21" i="12"/>
  <c r="BU29" i="12"/>
  <c r="BU26" i="12"/>
  <c r="BU24" i="12"/>
  <c r="BU22" i="12"/>
  <c r="I18" i="12"/>
  <c r="I16" i="12"/>
  <c r="I14" i="12"/>
  <c r="I12" i="12"/>
  <c r="I13" i="12"/>
  <c r="I15" i="12"/>
  <c r="I17" i="12"/>
  <c r="I20" i="12"/>
  <c r="AO29" i="12"/>
  <c r="AO26" i="12"/>
  <c r="AO24" i="12"/>
  <c r="AO22" i="12"/>
  <c r="AO21" i="12"/>
  <c r="AO27" i="12"/>
  <c r="AO25" i="12"/>
  <c r="AO23" i="12"/>
  <c r="I9" i="12"/>
  <c r="I7" i="12"/>
  <c r="I5" i="12"/>
  <c r="I3" i="12"/>
  <c r="I4" i="12"/>
  <c r="I6" i="12"/>
  <c r="I8" i="12"/>
  <c r="I11" i="12"/>
  <c r="I2" i="12"/>
  <c r="I27" i="12"/>
  <c r="I25" i="12"/>
  <c r="I23" i="12"/>
  <c r="I21" i="12"/>
  <c r="I24" i="12"/>
  <c r="I22" i="12"/>
  <c r="I29" i="12"/>
  <c r="I26" i="12"/>
  <c r="I36" i="12"/>
  <c r="I34" i="12"/>
  <c r="I32" i="12"/>
  <c r="I30" i="12"/>
  <c r="BE72" i="12"/>
  <c r="BE68" i="12"/>
  <c r="BE69" i="12"/>
  <c r="BE70" i="12"/>
  <c r="BE66" i="12"/>
  <c r="I96" i="12"/>
  <c r="I98" i="12"/>
  <c r="I94" i="12"/>
  <c r="I99" i="12"/>
  <c r="I95" i="12"/>
  <c r="I101" i="12"/>
  <c r="I35" i="12"/>
  <c r="I45" i="12"/>
  <c r="I43" i="12"/>
  <c r="I41" i="12"/>
  <c r="I39" i="12"/>
  <c r="I69" i="12"/>
  <c r="I67" i="12"/>
  <c r="I70" i="12"/>
  <c r="I66" i="12"/>
  <c r="I74" i="12"/>
  <c r="I71" i="12"/>
  <c r="Y92" i="12"/>
  <c r="Y89" i="12"/>
  <c r="Y87" i="12"/>
  <c r="Y85" i="12"/>
  <c r="Y90" i="12"/>
  <c r="Y86" i="12"/>
  <c r="Y84" i="12"/>
  <c r="Y88" i="12"/>
  <c r="I33" i="12"/>
  <c r="I42" i="12"/>
  <c r="BE67" i="12"/>
  <c r="I72" i="12"/>
  <c r="Y70" i="12"/>
  <c r="Y66" i="12"/>
  <c r="Y74" i="12"/>
  <c r="Y71" i="12"/>
  <c r="Y67" i="12"/>
  <c r="Y72" i="12"/>
  <c r="Y68" i="12"/>
  <c r="DA74" i="12"/>
  <c r="DA71" i="12"/>
  <c r="DA67" i="12"/>
  <c r="DA72" i="12"/>
  <c r="DA68" i="12"/>
  <c r="DA69" i="12"/>
  <c r="Y83" i="12"/>
  <c r="Y80" i="12"/>
  <c r="Y78" i="12"/>
  <c r="Y76" i="12"/>
  <c r="Y79" i="12"/>
  <c r="Y77" i="12"/>
  <c r="Y81" i="12"/>
  <c r="Y75" i="12"/>
  <c r="I93" i="12"/>
  <c r="I31" i="12"/>
  <c r="I40" i="12"/>
  <c r="I63" i="12"/>
  <c r="I61" i="12"/>
  <c r="I59" i="12"/>
  <c r="I57" i="12"/>
  <c r="I68" i="12"/>
  <c r="BU69" i="12"/>
  <c r="BU74" i="12"/>
  <c r="BU70" i="12"/>
  <c r="BU66" i="12"/>
  <c r="BU71" i="12"/>
  <c r="BU67" i="12"/>
  <c r="BE74" i="12"/>
  <c r="I97" i="12"/>
  <c r="I38" i="12"/>
  <c r="I47" i="12"/>
  <c r="I54" i="12"/>
  <c r="I52" i="12"/>
  <c r="I50" i="12"/>
  <c r="I48" i="12"/>
  <c r="I62" i="12"/>
  <c r="BU68" i="12"/>
  <c r="DA70" i="12"/>
  <c r="AO74" i="12"/>
  <c r="AO71" i="12"/>
  <c r="AO67" i="12"/>
  <c r="AO72" i="12"/>
  <c r="AO68" i="12"/>
  <c r="AO69" i="12"/>
  <c r="CK70" i="12"/>
  <c r="CK66" i="12"/>
  <c r="CK68" i="12"/>
  <c r="CK74" i="12"/>
  <c r="CK71" i="12"/>
  <c r="CK67" i="12"/>
  <c r="CK72" i="12"/>
  <c r="I110" i="12"/>
  <c r="I107" i="12"/>
  <c r="I103" i="12"/>
  <c r="I105" i="12"/>
  <c r="I106" i="12"/>
  <c r="I102" i="12"/>
  <c r="I76" i="12"/>
  <c r="I78" i="12"/>
  <c r="I80" i="12"/>
  <c r="I85" i="12"/>
  <c r="I87" i="12"/>
  <c r="I89" i="12"/>
  <c r="BE29" i="11"/>
  <c r="BE25" i="11"/>
  <c r="BE24" i="11"/>
  <c r="BE23" i="11"/>
  <c r="BE27" i="11"/>
  <c r="BE26" i="11"/>
  <c r="BE21" i="11"/>
  <c r="BE22" i="11"/>
  <c r="BU22" i="11"/>
  <c r="BU26" i="11"/>
  <c r="BU24" i="11"/>
  <c r="BU29" i="11"/>
  <c r="Y17" i="11"/>
  <c r="Y13" i="11"/>
  <c r="Y20" i="11"/>
  <c r="Y16" i="11"/>
  <c r="Y12" i="11"/>
  <c r="Y18" i="11"/>
  <c r="Y15" i="11"/>
  <c r="Y14" i="11"/>
  <c r="Y56" i="11"/>
  <c r="Y54" i="11"/>
  <c r="Y50" i="11"/>
  <c r="Y51" i="11"/>
  <c r="Y53" i="11"/>
  <c r="Y49" i="11"/>
  <c r="Y52" i="11"/>
  <c r="Y48" i="11"/>
  <c r="DA66" i="11"/>
  <c r="DA70" i="11"/>
  <c r="Y23" i="11"/>
  <c r="Y25" i="11"/>
  <c r="Y24" i="11"/>
  <c r="Y27" i="11"/>
  <c r="Y26" i="11"/>
  <c r="Y21" i="11"/>
  <c r="Y29" i="11"/>
  <c r="Y22" i="11"/>
  <c r="CK27" i="11"/>
  <c r="CK21" i="11"/>
  <c r="CK26" i="11"/>
  <c r="CK29" i="11"/>
  <c r="CK22" i="11"/>
  <c r="CK24" i="11"/>
  <c r="CK23" i="11"/>
  <c r="CK25" i="11"/>
  <c r="Y60" i="11"/>
  <c r="Y65" i="11"/>
  <c r="Y63" i="11"/>
  <c r="Y59" i="11"/>
  <c r="Y62" i="11"/>
  <c r="Y58" i="11"/>
  <c r="Y61" i="11"/>
  <c r="Y57" i="11"/>
  <c r="Y4" i="11"/>
  <c r="CK68" i="11"/>
  <c r="Y5" i="11"/>
  <c r="Y9" i="11"/>
  <c r="Y11" i="11"/>
  <c r="Y32" i="11"/>
  <c r="Y36" i="11"/>
  <c r="Y38" i="11"/>
  <c r="I79" i="11"/>
  <c r="I90" i="11"/>
  <c r="Y8" i="11"/>
  <c r="Y2" i="11"/>
  <c r="Y6" i="11"/>
  <c r="Y33" i="11"/>
  <c r="Y39" i="11"/>
  <c r="I81" i="11"/>
  <c r="I84" i="11"/>
  <c r="Y31" i="11"/>
  <c r="Y35" i="11"/>
  <c r="I77" i="11"/>
  <c r="Y3" i="11"/>
  <c r="Y30" i="11"/>
  <c r="I75" i="11"/>
  <c r="I54" i="11"/>
  <c r="I52" i="11"/>
  <c r="I50" i="11"/>
  <c r="I48" i="11"/>
  <c r="I49" i="11"/>
  <c r="I51" i="11"/>
  <c r="I53" i="11"/>
  <c r="I56" i="11"/>
  <c r="I45" i="11"/>
  <c r="I43" i="11"/>
  <c r="I41" i="11"/>
  <c r="I39" i="11"/>
  <c r="I40" i="11"/>
  <c r="I42" i="11"/>
  <c r="I44" i="11"/>
  <c r="I47" i="11"/>
  <c r="I36" i="11"/>
  <c r="I34" i="11"/>
  <c r="I32" i="11"/>
  <c r="I30" i="11"/>
  <c r="I31" i="11"/>
  <c r="I33" i="11"/>
  <c r="I35" i="11"/>
  <c r="I38" i="11"/>
  <c r="I18" i="11"/>
  <c r="I16" i="11"/>
  <c r="I14" i="11"/>
  <c r="I12" i="11"/>
  <c r="I17" i="11"/>
  <c r="I20" i="11"/>
  <c r="I13" i="11"/>
  <c r="I15" i="11"/>
  <c r="I9" i="11"/>
  <c r="I7" i="11"/>
  <c r="I5" i="11"/>
  <c r="I3" i="11"/>
  <c r="I8" i="11"/>
  <c r="I11" i="11"/>
  <c r="I4" i="11"/>
  <c r="I6" i="11"/>
  <c r="I2" i="11"/>
  <c r="I63" i="11"/>
  <c r="I61" i="11"/>
  <c r="I59" i="11"/>
  <c r="I57" i="11"/>
  <c r="I58" i="11"/>
  <c r="I60" i="11"/>
  <c r="I62" i="11"/>
  <c r="I65" i="11"/>
  <c r="I27" i="11"/>
  <c r="I25" i="11"/>
  <c r="I23" i="11"/>
  <c r="I21" i="11"/>
  <c r="AO21" i="11"/>
  <c r="I69" i="11"/>
  <c r="I71" i="11"/>
  <c r="I70" i="11"/>
  <c r="I66" i="11"/>
  <c r="I74" i="11"/>
  <c r="Y92" i="11"/>
  <c r="Y89" i="11"/>
  <c r="Y87" i="11"/>
  <c r="Y85" i="11"/>
  <c r="Y90" i="11"/>
  <c r="Y88" i="11"/>
  <c r="Y86" i="11"/>
  <c r="Y84" i="11"/>
  <c r="AO23" i="11"/>
  <c r="I26" i="11"/>
  <c r="I67" i="11"/>
  <c r="I72" i="11"/>
  <c r="Y70" i="11"/>
  <c r="Y66" i="11"/>
  <c r="Y72" i="11"/>
  <c r="Y74" i="11"/>
  <c r="Y71" i="11"/>
  <c r="Y67" i="11"/>
  <c r="DA74" i="11"/>
  <c r="DA71" i="11"/>
  <c r="DA67" i="11"/>
  <c r="DA69" i="11"/>
  <c r="DA72" i="11"/>
  <c r="DA68" i="11"/>
  <c r="Y83" i="11"/>
  <c r="Y80" i="11"/>
  <c r="Y78" i="11"/>
  <c r="Y76" i="11"/>
  <c r="Y81" i="11"/>
  <c r="Y79" i="11"/>
  <c r="Y77" i="11"/>
  <c r="Y75" i="11"/>
  <c r="I104" i="11"/>
  <c r="I22" i="11"/>
  <c r="AO27" i="11"/>
  <c r="I24" i="11"/>
  <c r="BE72" i="11"/>
  <c r="BE68" i="11"/>
  <c r="BE69" i="11"/>
  <c r="BE70" i="11"/>
  <c r="I96" i="11"/>
  <c r="I99" i="11"/>
  <c r="I95" i="11"/>
  <c r="I101" i="11"/>
  <c r="I98" i="11"/>
  <c r="I94" i="11"/>
  <c r="I29" i="11"/>
  <c r="AO66" i="11"/>
  <c r="BE67" i="11"/>
  <c r="BU69" i="11"/>
  <c r="BU70" i="11"/>
  <c r="BU66" i="11"/>
  <c r="BU74" i="11"/>
  <c r="BU71" i="11"/>
  <c r="BE74" i="11"/>
  <c r="I97" i="11"/>
  <c r="AO29" i="11"/>
  <c r="AO26" i="11"/>
  <c r="AO24" i="11"/>
  <c r="AO22" i="11"/>
  <c r="BU27" i="11"/>
  <c r="BU25" i="11"/>
  <c r="BU23" i="11"/>
  <c r="BU21" i="11"/>
  <c r="BE66" i="11"/>
  <c r="AO74" i="11"/>
  <c r="AO71" i="11"/>
  <c r="AO67" i="11"/>
  <c r="AO72" i="11"/>
  <c r="AO68" i="11"/>
  <c r="AO69" i="11"/>
  <c r="CK70" i="11"/>
  <c r="CK66" i="11"/>
  <c r="CK72" i="11"/>
  <c r="CK74" i="11"/>
  <c r="CK71" i="11"/>
  <c r="CK67" i="11"/>
  <c r="I110" i="11"/>
  <c r="I107" i="11"/>
  <c r="I103" i="11"/>
  <c r="I106" i="11"/>
  <c r="I102" i="11"/>
  <c r="I105" i="11"/>
  <c r="I76" i="11"/>
  <c r="I78" i="11"/>
  <c r="I80" i="11"/>
  <c r="I85" i="11"/>
  <c r="I87" i="11"/>
  <c r="I89" i="11"/>
  <c r="H109" i="10" l="1"/>
  <c r="I109" i="10" s="1"/>
  <c r="I108" i="10" s="1"/>
  <c r="I104" i="10"/>
  <c r="H100" i="10"/>
  <c r="I100" i="10" s="1"/>
  <c r="BU98" i="10"/>
  <c r="BE98" i="10"/>
  <c r="AO98" i="10"/>
  <c r="Y98" i="10"/>
  <c r="X91" i="10"/>
  <c r="Y91" i="10" s="1"/>
  <c r="Y90" i="10" s="1"/>
  <c r="H91" i="10"/>
  <c r="I91" i="10" s="1"/>
  <c r="I90" i="10" s="1"/>
  <c r="I88" i="10"/>
  <c r="I86" i="10"/>
  <c r="I84" i="10"/>
  <c r="X82" i="10"/>
  <c r="Y82" i="10" s="1"/>
  <c r="H82" i="10"/>
  <c r="I82" i="10" s="1"/>
  <c r="I81" i="10" s="1"/>
  <c r="I79" i="10"/>
  <c r="CZ73" i="10"/>
  <c r="DA73" i="10" s="1"/>
  <c r="CJ73" i="10"/>
  <c r="CK73" i="10" s="1"/>
  <c r="CK72" i="10" s="1"/>
  <c r="BT73" i="10"/>
  <c r="BU73" i="10" s="1"/>
  <c r="BU68" i="10" s="1"/>
  <c r="BD73" i="10"/>
  <c r="BE73" i="10" s="1"/>
  <c r="BE74" i="10" s="1"/>
  <c r="AO73" i="10"/>
  <c r="AO70" i="10" s="1"/>
  <c r="AN73" i="10"/>
  <c r="X73" i="10"/>
  <c r="Y73" i="10" s="1"/>
  <c r="Y72" i="10" s="1"/>
  <c r="I73" i="10"/>
  <c r="I72" i="10" s="1"/>
  <c r="H73" i="10"/>
  <c r="I71" i="10"/>
  <c r="CK69" i="10"/>
  <c r="AO69" i="10"/>
  <c r="CK68" i="10"/>
  <c r="Y68" i="10"/>
  <c r="AO66" i="10"/>
  <c r="X64" i="10"/>
  <c r="Y64" i="10" s="1"/>
  <c r="Y60" i="10" s="1"/>
  <c r="H64" i="10"/>
  <c r="I64" i="10" s="1"/>
  <c r="X55" i="10"/>
  <c r="Y55" i="10" s="1"/>
  <c r="Y56" i="10" s="1"/>
  <c r="H55" i="10"/>
  <c r="I55" i="10" s="1"/>
  <c r="Y53" i="10"/>
  <c r="Y51" i="10"/>
  <c r="X46" i="10"/>
  <c r="Y46" i="10" s="1"/>
  <c r="I46" i="10"/>
  <c r="I43" i="10" s="1"/>
  <c r="H46" i="10"/>
  <c r="I44" i="10"/>
  <c r="I42" i="10"/>
  <c r="I41" i="10"/>
  <c r="X37" i="10"/>
  <c r="Y37" i="10" s="1"/>
  <c r="Y31" i="10" s="1"/>
  <c r="I37" i="10"/>
  <c r="I34" i="10" s="1"/>
  <c r="H37" i="10"/>
  <c r="BU29" i="10"/>
  <c r="CJ28" i="10"/>
  <c r="CK28" i="10" s="1"/>
  <c r="CK26" i="10" s="1"/>
  <c r="BU28" i="10"/>
  <c r="BU25" i="10" s="1"/>
  <c r="BT28" i="10"/>
  <c r="BD28" i="10"/>
  <c r="BE28" i="10" s="1"/>
  <c r="BE21" i="10" s="1"/>
  <c r="AO28" i="10"/>
  <c r="AO29" i="10" s="1"/>
  <c r="AN28" i="10"/>
  <c r="X28" i="10"/>
  <c r="Y28" i="10" s="1"/>
  <c r="H28" i="10"/>
  <c r="I28" i="10" s="1"/>
  <c r="BU27" i="10"/>
  <c r="BU26" i="10"/>
  <c r="AO26" i="10"/>
  <c r="Y26" i="10"/>
  <c r="CK24" i="10"/>
  <c r="BU24" i="10"/>
  <c r="Y24" i="10"/>
  <c r="BU23" i="10"/>
  <c r="Y22" i="10"/>
  <c r="X19" i="10"/>
  <c r="Y19" i="10" s="1"/>
  <c r="H19" i="10"/>
  <c r="I19" i="10" s="1"/>
  <c r="I16" i="10" s="1"/>
  <c r="Y17" i="10"/>
  <c r="Y13" i="10"/>
  <c r="X10" i="10"/>
  <c r="Y10" i="10" s="1"/>
  <c r="Y8" i="10" s="1"/>
  <c r="H10" i="10"/>
  <c r="I10" i="10" s="1"/>
  <c r="Y2" i="10"/>
  <c r="H109" i="9"/>
  <c r="I109" i="9" s="1"/>
  <c r="I108" i="9" s="1"/>
  <c r="I107" i="9"/>
  <c r="H100" i="9"/>
  <c r="I100" i="9" s="1"/>
  <c r="BU98" i="9"/>
  <c r="BE98" i="9"/>
  <c r="AO98" i="9"/>
  <c r="Y98" i="9"/>
  <c r="X91" i="9"/>
  <c r="Y91" i="9" s="1"/>
  <c r="Y87" i="9" s="1"/>
  <c r="H91" i="9"/>
  <c r="I91" i="9" s="1"/>
  <c r="X82" i="9"/>
  <c r="Y82" i="9" s="1"/>
  <c r="H82" i="9"/>
  <c r="I82" i="9" s="1"/>
  <c r="Y80" i="9"/>
  <c r="Y76" i="9"/>
  <c r="CZ73" i="9"/>
  <c r="DA73" i="9" s="1"/>
  <c r="CJ73" i="9"/>
  <c r="CK73" i="9" s="1"/>
  <c r="BT73" i="9"/>
  <c r="BU73" i="9" s="1"/>
  <c r="BD73" i="9"/>
  <c r="BE73" i="9" s="1"/>
  <c r="BE69" i="9" s="1"/>
  <c r="AN73" i="9"/>
  <c r="AO73" i="9" s="1"/>
  <c r="X73" i="9"/>
  <c r="Y73" i="9" s="1"/>
  <c r="Y68" i="9" s="1"/>
  <c r="H73" i="9"/>
  <c r="I73" i="9" s="1"/>
  <c r="CK70" i="9"/>
  <c r="Y70" i="9"/>
  <c r="CK69" i="9"/>
  <c r="Y69" i="9"/>
  <c r="CK68" i="9"/>
  <c r="CK66" i="9"/>
  <c r="Y66" i="9"/>
  <c r="X64" i="9"/>
  <c r="Y64" i="9" s="1"/>
  <c r="I64" i="9"/>
  <c r="I65" i="9" s="1"/>
  <c r="H64" i="9"/>
  <c r="X55" i="9"/>
  <c r="Y55" i="9" s="1"/>
  <c r="I55" i="9"/>
  <c r="I56" i="9" s="1"/>
  <c r="H55" i="9"/>
  <c r="X46" i="9"/>
  <c r="Y46" i="9" s="1"/>
  <c r="I46" i="9"/>
  <c r="I47" i="9" s="1"/>
  <c r="H46" i="9"/>
  <c r="X37" i="9"/>
  <c r="Y37" i="9" s="1"/>
  <c r="I37" i="9"/>
  <c r="I38" i="9" s="1"/>
  <c r="H37" i="9"/>
  <c r="CK28" i="9"/>
  <c r="CK23" i="9" s="1"/>
  <c r="CJ28" i="9"/>
  <c r="BT28" i="9"/>
  <c r="BU28" i="9" s="1"/>
  <c r="BD28" i="9"/>
  <c r="BE28" i="9" s="1"/>
  <c r="AN28" i="9"/>
  <c r="AO28" i="9" s="1"/>
  <c r="X28" i="9"/>
  <c r="Y28" i="9" s="1"/>
  <c r="H28" i="9"/>
  <c r="I28" i="9" s="1"/>
  <c r="CK26" i="9"/>
  <c r="CK24" i="9"/>
  <c r="Y19" i="9"/>
  <c r="Y17" i="9" s="1"/>
  <c r="X19" i="9"/>
  <c r="H19" i="9"/>
  <c r="I19" i="9" s="1"/>
  <c r="Y18" i="9"/>
  <c r="Y15" i="9"/>
  <c r="Y10" i="9"/>
  <c r="Y8" i="9" s="1"/>
  <c r="X10" i="9"/>
  <c r="H10" i="9"/>
  <c r="I10" i="9" s="1"/>
  <c r="Y9" i="9"/>
  <c r="I27" i="10" l="1"/>
  <c r="I22" i="10"/>
  <c r="I21" i="10"/>
  <c r="I52" i="10"/>
  <c r="I50" i="10"/>
  <c r="I48" i="10"/>
  <c r="I56" i="10"/>
  <c r="I51" i="10"/>
  <c r="I53" i="10"/>
  <c r="I49" i="10"/>
  <c r="I54" i="10"/>
  <c r="DA70" i="10"/>
  <c r="DA66" i="10"/>
  <c r="DA69" i="10"/>
  <c r="I93" i="10"/>
  <c r="I101" i="10"/>
  <c r="I97" i="10"/>
  <c r="I98" i="10"/>
  <c r="I94" i="10"/>
  <c r="Y33" i="10"/>
  <c r="Y4" i="10"/>
  <c r="AO21" i="10"/>
  <c r="AO22" i="10"/>
  <c r="AO25" i="10"/>
  <c r="Y65" i="10"/>
  <c r="BE71" i="10"/>
  <c r="Y6" i="10"/>
  <c r="Y11" i="10"/>
  <c r="BU21" i="10"/>
  <c r="BU22" i="10"/>
  <c r="AO24" i="10"/>
  <c r="AO27" i="10"/>
  <c r="CK29" i="10"/>
  <c r="I39" i="10"/>
  <c r="Y62" i="10"/>
  <c r="BE67" i="10"/>
  <c r="Y69" i="10"/>
  <c r="I74" i="10"/>
  <c r="Y35" i="10"/>
  <c r="Y38" i="10"/>
  <c r="Y58" i="10"/>
  <c r="I67" i="10"/>
  <c r="CK22" i="10"/>
  <c r="BE66" i="10"/>
  <c r="I68" i="10"/>
  <c r="BE70" i="10"/>
  <c r="I75" i="10"/>
  <c r="Y83" i="10"/>
  <c r="Y80" i="10"/>
  <c r="Y78" i="10"/>
  <c r="Y76" i="10"/>
  <c r="Y75" i="10"/>
  <c r="Y81" i="10"/>
  <c r="Y77" i="10"/>
  <c r="Y79" i="10"/>
  <c r="I63" i="10"/>
  <c r="I61" i="10"/>
  <c r="I59" i="10"/>
  <c r="I57" i="10"/>
  <c r="I65" i="10"/>
  <c r="I62" i="10"/>
  <c r="I58" i="10"/>
  <c r="I60" i="10"/>
  <c r="I11" i="10"/>
  <c r="I9" i="10"/>
  <c r="I4" i="10"/>
  <c r="I6" i="10"/>
  <c r="I3" i="10"/>
  <c r="I7" i="10"/>
  <c r="I2" i="10"/>
  <c r="I8" i="10"/>
  <c r="I5" i="10"/>
  <c r="I14" i="10"/>
  <c r="Y45" i="10"/>
  <c r="Y43" i="10"/>
  <c r="Y41" i="10"/>
  <c r="Y39" i="10"/>
  <c r="I12" i="10"/>
  <c r="I15" i="10"/>
  <c r="Y18" i="10"/>
  <c r="Y16" i="10"/>
  <c r="Y14" i="10"/>
  <c r="Y12" i="10"/>
  <c r="I23" i="10"/>
  <c r="I24" i="10"/>
  <c r="BE27" i="10"/>
  <c r="Y27" i="10"/>
  <c r="Y25" i="10"/>
  <c r="Y23" i="10"/>
  <c r="Y21" i="10"/>
  <c r="Y29" i="10"/>
  <c r="I30" i="10"/>
  <c r="I33" i="10"/>
  <c r="Y36" i="10"/>
  <c r="Y34" i="10"/>
  <c r="Y32" i="10"/>
  <c r="Y30" i="10"/>
  <c r="I40" i="10"/>
  <c r="Y42" i="10"/>
  <c r="I45" i="10"/>
  <c r="I47" i="10"/>
  <c r="Y49" i="10"/>
  <c r="AO74" i="10"/>
  <c r="AO71" i="10"/>
  <c r="AO67" i="10"/>
  <c r="AO68" i="10"/>
  <c r="AO72" i="10"/>
  <c r="CK70" i="10"/>
  <c r="CK66" i="10"/>
  <c r="CK71" i="10"/>
  <c r="CK74" i="10"/>
  <c r="CK67" i="10"/>
  <c r="I77" i="10"/>
  <c r="Y86" i="10"/>
  <c r="I105" i="10"/>
  <c r="I17" i="10"/>
  <c r="BE25" i="10"/>
  <c r="I29" i="10"/>
  <c r="I32" i="10"/>
  <c r="I35" i="10"/>
  <c r="BU69" i="10"/>
  <c r="BU70" i="10"/>
  <c r="BU66" i="10"/>
  <c r="Y92" i="10"/>
  <c r="Y89" i="10"/>
  <c r="Y87" i="10"/>
  <c r="Y85" i="10"/>
  <c r="Y9" i="10"/>
  <c r="Y7" i="10"/>
  <c r="Y5" i="10"/>
  <c r="Y3" i="10"/>
  <c r="I13" i="10"/>
  <c r="Y15" i="10"/>
  <c r="I18" i="10"/>
  <c r="I20" i="10"/>
  <c r="AO23" i="10"/>
  <c r="I25" i="10"/>
  <c r="I26" i="10"/>
  <c r="I31" i="10"/>
  <c r="I36" i="10"/>
  <c r="I38" i="10"/>
  <c r="Y40" i="10"/>
  <c r="Y47" i="10"/>
  <c r="Y63" i="10"/>
  <c r="Y61" i="10"/>
  <c r="Y59" i="10"/>
  <c r="Y57" i="10"/>
  <c r="BU67" i="10"/>
  <c r="I69" i="10"/>
  <c r="I66" i="10"/>
  <c r="I70" i="10"/>
  <c r="BE72" i="10"/>
  <c r="BE68" i="10"/>
  <c r="BE69" i="10"/>
  <c r="BU74" i="10"/>
  <c r="I92" i="10"/>
  <c r="I89" i="10"/>
  <c r="I87" i="10"/>
  <c r="I85" i="10"/>
  <c r="I96" i="10"/>
  <c r="I99" i="10"/>
  <c r="I95" i="10"/>
  <c r="BE29" i="10"/>
  <c r="BE26" i="10"/>
  <c r="BE24" i="10"/>
  <c r="BE22" i="10"/>
  <c r="Y44" i="10"/>
  <c r="BU71" i="10"/>
  <c r="Y20" i="10"/>
  <c r="BE23" i="10"/>
  <c r="CK27" i="10"/>
  <c r="CK25" i="10"/>
  <c r="CK23" i="10"/>
  <c r="CK21" i="10"/>
  <c r="Y54" i="10"/>
  <c r="Y52" i="10"/>
  <c r="Y50" i="10"/>
  <c r="Y48" i="10"/>
  <c r="BU72" i="10"/>
  <c r="Y70" i="10"/>
  <c r="Y66" i="10"/>
  <c r="Y67" i="10"/>
  <c r="Y74" i="10"/>
  <c r="Y71" i="10"/>
  <c r="DA74" i="10"/>
  <c r="DA71" i="10"/>
  <c r="DA67" i="10"/>
  <c r="DA72" i="10"/>
  <c r="DA68" i="10"/>
  <c r="I80" i="10"/>
  <c r="I83" i="10"/>
  <c r="I78" i="10"/>
  <c r="I76" i="10"/>
  <c r="Y84" i="10"/>
  <c r="Y88" i="10"/>
  <c r="I110" i="10"/>
  <c r="I107" i="10"/>
  <c r="I103" i="10"/>
  <c r="I106" i="10"/>
  <c r="I102" i="10"/>
  <c r="Y62" i="9"/>
  <c r="Y63" i="9"/>
  <c r="Y60" i="9"/>
  <c r="BU71" i="9"/>
  <c r="BU68" i="9"/>
  <c r="BU72" i="9"/>
  <c r="BE26" i="9"/>
  <c r="BE29" i="9"/>
  <c r="BE24" i="9"/>
  <c r="BE22" i="9"/>
  <c r="BE27" i="9"/>
  <c r="BE23" i="9"/>
  <c r="BE21" i="9"/>
  <c r="Y53" i="9"/>
  <c r="Y54" i="9"/>
  <c r="Y51" i="9"/>
  <c r="I81" i="9"/>
  <c r="I75" i="9"/>
  <c r="I79" i="9"/>
  <c r="I11" i="9"/>
  <c r="I4" i="9"/>
  <c r="I8" i="9"/>
  <c r="I71" i="9"/>
  <c r="I67" i="9"/>
  <c r="I69" i="9"/>
  <c r="I72" i="9"/>
  <c r="I20" i="9"/>
  <c r="I17" i="9"/>
  <c r="I13" i="9"/>
  <c r="Y44" i="9"/>
  <c r="Y45" i="9"/>
  <c r="Y42" i="9"/>
  <c r="Y29" i="9"/>
  <c r="Y25" i="9"/>
  <c r="Y23" i="9"/>
  <c r="Y26" i="9"/>
  <c r="Y24" i="9"/>
  <c r="Y22" i="9"/>
  <c r="Y27" i="9"/>
  <c r="Y35" i="9"/>
  <c r="Y33" i="9"/>
  <c r="Y36" i="9"/>
  <c r="I90" i="9"/>
  <c r="I84" i="9"/>
  <c r="I88" i="9"/>
  <c r="I86" i="9"/>
  <c r="CK25" i="9"/>
  <c r="CK29" i="9"/>
  <c r="BE67" i="9"/>
  <c r="CK27" i="9"/>
  <c r="I31" i="9"/>
  <c r="I40" i="9"/>
  <c r="I49" i="9"/>
  <c r="I58" i="9"/>
  <c r="BE70" i="9"/>
  <c r="I103" i="9"/>
  <c r="BE68" i="9"/>
  <c r="Y89" i="9"/>
  <c r="Y6" i="9"/>
  <c r="CK21" i="9"/>
  <c r="I35" i="9"/>
  <c r="I44" i="9"/>
  <c r="I53" i="9"/>
  <c r="I62" i="9"/>
  <c r="Y85" i="9"/>
  <c r="Y92" i="9"/>
  <c r="BU27" i="9"/>
  <c r="BU25" i="9"/>
  <c r="BU23" i="9"/>
  <c r="BU21" i="9"/>
  <c r="BU24" i="9"/>
  <c r="BU22" i="9"/>
  <c r="BU29" i="9"/>
  <c r="BU26" i="9"/>
  <c r="AO72" i="9"/>
  <c r="AO68" i="9"/>
  <c r="AO71" i="9"/>
  <c r="AO70" i="9"/>
  <c r="AO67" i="9"/>
  <c r="AO74" i="9"/>
  <c r="AO69" i="9"/>
  <c r="AO66" i="9"/>
  <c r="I99" i="9"/>
  <c r="I95" i="9"/>
  <c r="I101" i="9"/>
  <c r="I98" i="9"/>
  <c r="I94" i="9"/>
  <c r="I97" i="9"/>
  <c r="I96" i="9"/>
  <c r="I93" i="9"/>
  <c r="AO29" i="9"/>
  <c r="AO26" i="9"/>
  <c r="AO24" i="9"/>
  <c r="AO22" i="9"/>
  <c r="AO27" i="9"/>
  <c r="AO25" i="9"/>
  <c r="AO23" i="9"/>
  <c r="AO21" i="9"/>
  <c r="I27" i="9"/>
  <c r="I25" i="9"/>
  <c r="I23" i="9"/>
  <c r="I21" i="9"/>
  <c r="I22" i="9"/>
  <c r="I29" i="9"/>
  <c r="I26" i="9"/>
  <c r="I24" i="9"/>
  <c r="DA72" i="9"/>
  <c r="DA68" i="9"/>
  <c r="DA69" i="9"/>
  <c r="DA66" i="9"/>
  <c r="DA74" i="9"/>
  <c r="DA71" i="9"/>
  <c r="DA70" i="9"/>
  <c r="DA67" i="9"/>
  <c r="BU70" i="9"/>
  <c r="BU66" i="9"/>
  <c r="BU74" i="9"/>
  <c r="Y81" i="9"/>
  <c r="Y79" i="9"/>
  <c r="Y77" i="9"/>
  <c r="Y75" i="9"/>
  <c r="I2" i="9"/>
  <c r="Y4" i="9"/>
  <c r="Y7" i="9"/>
  <c r="Y13" i="9"/>
  <c r="Y16" i="9"/>
  <c r="Y31" i="9"/>
  <c r="Y34" i="9"/>
  <c r="Y40" i="9"/>
  <c r="Y43" i="9"/>
  <c r="Y49" i="9"/>
  <c r="Y52" i="9"/>
  <c r="Y58" i="9"/>
  <c r="Y61" i="9"/>
  <c r="BE66" i="9"/>
  <c r="I68" i="9"/>
  <c r="BU69" i="9"/>
  <c r="CK74" i="9"/>
  <c r="CK71" i="9"/>
  <c r="CK67" i="9"/>
  <c r="CK72" i="9"/>
  <c r="BE74" i="9"/>
  <c r="I77" i="9"/>
  <c r="Y83" i="9"/>
  <c r="Y32" i="9"/>
  <c r="I36" i="9"/>
  <c r="I34" i="9"/>
  <c r="I32" i="9"/>
  <c r="I30" i="9"/>
  <c r="Y38" i="9"/>
  <c r="Y41" i="9"/>
  <c r="I45" i="9"/>
  <c r="I43" i="9"/>
  <c r="I41" i="9"/>
  <c r="I39" i="9"/>
  <c r="Y47" i="9"/>
  <c r="Y50" i="9"/>
  <c r="I54" i="9"/>
  <c r="I52" i="9"/>
  <c r="I50" i="9"/>
  <c r="I48" i="9"/>
  <c r="Y56" i="9"/>
  <c r="Y59" i="9"/>
  <c r="I63" i="9"/>
  <c r="I61" i="9"/>
  <c r="I59" i="9"/>
  <c r="I57" i="9"/>
  <c r="Y65" i="9"/>
  <c r="I70" i="9"/>
  <c r="I66" i="9"/>
  <c r="I74" i="9"/>
  <c r="Y78" i="9"/>
  <c r="I92" i="9"/>
  <c r="I89" i="9"/>
  <c r="I87" i="9"/>
  <c r="I85" i="9"/>
  <c r="I106" i="9"/>
  <c r="I102" i="9"/>
  <c r="I105" i="9"/>
  <c r="Y2" i="9"/>
  <c r="Y5" i="9"/>
  <c r="I9" i="9"/>
  <c r="I7" i="9"/>
  <c r="I5" i="9"/>
  <c r="I3" i="9"/>
  <c r="Y11" i="9"/>
  <c r="Y14" i="9"/>
  <c r="I18" i="9"/>
  <c r="I16" i="9"/>
  <c r="I14" i="9"/>
  <c r="I12" i="9"/>
  <c r="Y20" i="9"/>
  <c r="Y3" i="9"/>
  <c r="I6" i="9"/>
  <c r="Y12" i="9"/>
  <c r="I15" i="9"/>
  <c r="Y21" i="9"/>
  <c r="CK22" i="9"/>
  <c r="BE25" i="9"/>
  <c r="Y30" i="9"/>
  <c r="I33" i="9"/>
  <c r="Y39" i="9"/>
  <c r="I42" i="9"/>
  <c r="Y48" i="9"/>
  <c r="I51" i="9"/>
  <c r="Y57" i="9"/>
  <c r="I60" i="9"/>
  <c r="BU67" i="9"/>
  <c r="BE71" i="9"/>
  <c r="BE72" i="9"/>
  <c r="Y74" i="9"/>
  <c r="Y71" i="9"/>
  <c r="Y67" i="9"/>
  <c r="Y72" i="9"/>
  <c r="I83" i="9"/>
  <c r="I80" i="9"/>
  <c r="I78" i="9"/>
  <c r="I76" i="9"/>
  <c r="Y90" i="9"/>
  <c r="Y88" i="9"/>
  <c r="Y86" i="9"/>
  <c r="Y84" i="9"/>
  <c r="I104" i="9"/>
  <c r="I110" i="9"/>
  <c r="H109" i="8" l="1"/>
  <c r="I109" i="8" s="1"/>
  <c r="I108" i="8" s="1"/>
  <c r="I100" i="8"/>
  <c r="I97" i="8" s="1"/>
  <c r="H100" i="8"/>
  <c r="BU98" i="8"/>
  <c r="BE98" i="8"/>
  <c r="AO98" i="8"/>
  <c r="Y98" i="8"/>
  <c r="X91" i="8"/>
  <c r="Y91" i="8" s="1"/>
  <c r="H91" i="8"/>
  <c r="I91" i="8" s="1"/>
  <c r="I90" i="8"/>
  <c r="I88" i="8"/>
  <c r="I86" i="8"/>
  <c r="I84" i="8"/>
  <c r="X82" i="8"/>
  <c r="Y82" i="8" s="1"/>
  <c r="H82" i="8"/>
  <c r="I82" i="8" s="1"/>
  <c r="I81" i="8" s="1"/>
  <c r="DA73" i="8"/>
  <c r="DA66" i="8" s="1"/>
  <c r="CZ73" i="8"/>
  <c r="CJ73" i="8"/>
  <c r="CK73" i="8" s="1"/>
  <c r="BU73" i="8"/>
  <c r="BU72" i="8" s="1"/>
  <c r="BT73" i="8"/>
  <c r="BD73" i="8"/>
  <c r="BE73" i="8" s="1"/>
  <c r="AN73" i="8"/>
  <c r="AO73" i="8" s="1"/>
  <c r="X73" i="8"/>
  <c r="Y73" i="8" s="1"/>
  <c r="H73" i="8"/>
  <c r="I73" i="8" s="1"/>
  <c r="DA70" i="8"/>
  <c r="BU70" i="8"/>
  <c r="DA68" i="8"/>
  <c r="BU68" i="8"/>
  <c r="BU66" i="8"/>
  <c r="X64" i="8"/>
  <c r="Y64" i="8" s="1"/>
  <c r="H64" i="8"/>
  <c r="I64" i="8" s="1"/>
  <c r="I63" i="8" s="1"/>
  <c r="I61" i="8"/>
  <c r="I60" i="8"/>
  <c r="I57" i="8"/>
  <c r="X55" i="8"/>
  <c r="Y55" i="8" s="1"/>
  <c r="H55" i="8"/>
  <c r="I55" i="8" s="1"/>
  <c r="I56" i="8" s="1"/>
  <c r="I51" i="8"/>
  <c r="I50" i="8"/>
  <c r="X46" i="8"/>
  <c r="Y46" i="8" s="1"/>
  <c r="H46" i="8"/>
  <c r="I46" i="8" s="1"/>
  <c r="I45" i="8" s="1"/>
  <c r="X37" i="8"/>
  <c r="Y37" i="8" s="1"/>
  <c r="H37" i="8"/>
  <c r="I37" i="8" s="1"/>
  <c r="I38" i="8" s="1"/>
  <c r="I32" i="8"/>
  <c r="CJ28" i="8"/>
  <c r="CK28" i="8" s="1"/>
  <c r="BT28" i="8"/>
  <c r="BU28" i="8" s="1"/>
  <c r="BU24" i="8" s="1"/>
  <c r="BD28" i="8"/>
  <c r="BE28" i="8" s="1"/>
  <c r="BE21" i="8" s="1"/>
  <c r="AN28" i="8"/>
  <c r="AO28" i="8" s="1"/>
  <c r="AO29" i="8" s="1"/>
  <c r="X28" i="8"/>
  <c r="Y28" i="8" s="1"/>
  <c r="H28" i="8"/>
  <c r="I28" i="8" s="1"/>
  <c r="I29" i="8" s="1"/>
  <c r="BU27" i="8"/>
  <c r="AO27" i="8"/>
  <c r="BU26" i="8"/>
  <c r="AO26" i="8"/>
  <c r="BU25" i="8"/>
  <c r="AO25" i="8"/>
  <c r="AO24" i="8"/>
  <c r="I24" i="8"/>
  <c r="BU23" i="8"/>
  <c r="I23" i="8"/>
  <c r="CK22" i="8"/>
  <c r="AO22" i="8"/>
  <c r="Y22" i="8"/>
  <c r="I22" i="8"/>
  <c r="AO21" i="8"/>
  <c r="I21" i="8"/>
  <c r="X19" i="8"/>
  <c r="Y19" i="8" s="1"/>
  <c r="Y17" i="8" s="1"/>
  <c r="H19" i="8"/>
  <c r="I19" i="8" s="1"/>
  <c r="I16" i="8" s="1"/>
  <c r="X10" i="8"/>
  <c r="Y10" i="8" s="1"/>
  <c r="Y8" i="8" s="1"/>
  <c r="H10" i="8"/>
  <c r="I10" i="8" s="1"/>
  <c r="Y70" i="8" l="1"/>
  <c r="Y67" i="8"/>
  <c r="Y71" i="8"/>
  <c r="Y69" i="8"/>
  <c r="I72" i="8"/>
  <c r="I70" i="8"/>
  <c r="I66" i="8"/>
  <c r="I68" i="8"/>
  <c r="AO66" i="8"/>
  <c r="AO72" i="8"/>
  <c r="AO68" i="8"/>
  <c r="AO70" i="8"/>
  <c r="CK70" i="8"/>
  <c r="CK69" i="8"/>
  <c r="CK71" i="8"/>
  <c r="CK67" i="8"/>
  <c r="BE72" i="8"/>
  <c r="BE67" i="8"/>
  <c r="BE74" i="8"/>
  <c r="BE69" i="8"/>
  <c r="BE71" i="8"/>
  <c r="I33" i="8"/>
  <c r="I39" i="8"/>
  <c r="I43" i="8"/>
  <c r="I54" i="8"/>
  <c r="I58" i="8"/>
  <c r="I62" i="8"/>
  <c r="I65" i="8"/>
  <c r="I75" i="8"/>
  <c r="I104" i="8"/>
  <c r="Y2" i="8"/>
  <c r="AO23" i="8"/>
  <c r="I25" i="8"/>
  <c r="I36" i="8"/>
  <c r="I40" i="8"/>
  <c r="I44" i="8"/>
  <c r="I47" i="8"/>
  <c r="I59" i="8"/>
  <c r="I42" i="8"/>
  <c r="Y11" i="8"/>
  <c r="Y4" i="8"/>
  <c r="I41" i="8"/>
  <c r="I11" i="8"/>
  <c r="I9" i="8"/>
  <c r="I4" i="8"/>
  <c r="I6" i="8"/>
  <c r="I3" i="8"/>
  <c r="I7" i="8"/>
  <c r="I2" i="8"/>
  <c r="I8" i="8"/>
  <c r="I5" i="8"/>
  <c r="I14" i="8"/>
  <c r="I17" i="8"/>
  <c r="Y63" i="8"/>
  <c r="Y61" i="8"/>
  <c r="Y59" i="8"/>
  <c r="Y57" i="8"/>
  <c r="Y65" i="8"/>
  <c r="Y62" i="8"/>
  <c r="Y60" i="8"/>
  <c r="Y58" i="8"/>
  <c r="Y92" i="8"/>
  <c r="Y89" i="8"/>
  <c r="Y87" i="8"/>
  <c r="Y85" i="8"/>
  <c r="Y90" i="8"/>
  <c r="Y88" i="8"/>
  <c r="Y86" i="8"/>
  <c r="Y84" i="8"/>
  <c r="I12" i="8"/>
  <c r="I15" i="8"/>
  <c r="Y18" i="8"/>
  <c r="Y16" i="8"/>
  <c r="Y14" i="8"/>
  <c r="Y12" i="8"/>
  <c r="BU29" i="8"/>
  <c r="I83" i="8"/>
  <c r="I80" i="8"/>
  <c r="I78" i="8"/>
  <c r="I76" i="8"/>
  <c r="I93" i="8"/>
  <c r="Y45" i="8"/>
  <c r="Y43" i="8"/>
  <c r="Y41" i="8"/>
  <c r="Y39" i="8"/>
  <c r="Y47" i="8"/>
  <c r="Y44" i="8"/>
  <c r="Y42" i="8"/>
  <c r="Y40" i="8"/>
  <c r="I13" i="8"/>
  <c r="Y15" i="8"/>
  <c r="I20" i="8"/>
  <c r="I27" i="8"/>
  <c r="Y27" i="8"/>
  <c r="Y25" i="8"/>
  <c r="Y23" i="8"/>
  <c r="Y21" i="8"/>
  <c r="Y29" i="8"/>
  <c r="Y26" i="8"/>
  <c r="Y24" i="8"/>
  <c r="CK27" i="8"/>
  <c r="CK25" i="8"/>
  <c r="CK23" i="8"/>
  <c r="CK21" i="8"/>
  <c r="CK29" i="8"/>
  <c r="CK26" i="8"/>
  <c r="CK24" i="8"/>
  <c r="I30" i="8"/>
  <c r="I34" i="8"/>
  <c r="Y36" i="8"/>
  <c r="Y34" i="8"/>
  <c r="Y32" i="8"/>
  <c r="Y30" i="8"/>
  <c r="Y38" i="8"/>
  <c r="Y35" i="8"/>
  <c r="Y33" i="8"/>
  <c r="Y31" i="8"/>
  <c r="I48" i="8"/>
  <c r="I52" i="8"/>
  <c r="Y54" i="8"/>
  <c r="Y52" i="8"/>
  <c r="Y50" i="8"/>
  <c r="Y48" i="8"/>
  <c r="Y56" i="8"/>
  <c r="Y53" i="8"/>
  <c r="Y51" i="8"/>
  <c r="Y49" i="8"/>
  <c r="I77" i="8"/>
  <c r="Y83" i="8"/>
  <c r="Y80" i="8"/>
  <c r="Y78" i="8"/>
  <c r="Y76" i="8"/>
  <c r="Y81" i="8"/>
  <c r="Y79" i="8"/>
  <c r="Y77" i="8"/>
  <c r="Y75" i="8"/>
  <c r="BE29" i="8"/>
  <c r="BE26" i="8"/>
  <c r="BE24" i="8"/>
  <c r="BE22" i="8"/>
  <c r="BE27" i="8"/>
  <c r="BE25" i="8"/>
  <c r="I96" i="8"/>
  <c r="I95" i="8"/>
  <c r="I99" i="8"/>
  <c r="I101" i="8"/>
  <c r="I98" i="8"/>
  <c r="I94" i="8"/>
  <c r="Y9" i="8"/>
  <c r="Y7" i="8"/>
  <c r="Y5" i="8"/>
  <c r="Y3" i="8"/>
  <c r="I18" i="8"/>
  <c r="Y6" i="8"/>
  <c r="Y13" i="8"/>
  <c r="Y20" i="8"/>
  <c r="BU21" i="8"/>
  <c r="BU22" i="8"/>
  <c r="BE23" i="8"/>
  <c r="I26" i="8"/>
  <c r="I31" i="8"/>
  <c r="I35" i="8"/>
  <c r="I49" i="8"/>
  <c r="I53" i="8"/>
  <c r="I69" i="8"/>
  <c r="I74" i="8"/>
  <c r="I71" i="8"/>
  <c r="I67" i="8"/>
  <c r="AO74" i="8"/>
  <c r="AO71" i="8"/>
  <c r="AO67" i="8"/>
  <c r="AO69" i="8"/>
  <c r="BU69" i="8"/>
  <c r="BU74" i="8"/>
  <c r="BU71" i="8"/>
  <c r="BU67" i="8"/>
  <c r="DA74" i="8"/>
  <c r="DA71" i="8"/>
  <c r="DA67" i="8"/>
  <c r="DA72" i="8"/>
  <c r="DA69" i="8"/>
  <c r="I79" i="8"/>
  <c r="I92" i="8"/>
  <c r="I89" i="8"/>
  <c r="I87" i="8"/>
  <c r="I85" i="8"/>
  <c r="I110" i="8"/>
  <c r="I107" i="8"/>
  <c r="I103" i="8"/>
  <c r="I106" i="8"/>
  <c r="I102" i="8"/>
  <c r="I105" i="8"/>
  <c r="BE66" i="8"/>
  <c r="Y68" i="8"/>
  <c r="CK68" i="8"/>
  <c r="BE70" i="8"/>
  <c r="Y72" i="8"/>
  <c r="CK72" i="8"/>
  <c r="Y74" i="8"/>
  <c r="CK74" i="8"/>
  <c r="Y66" i="8"/>
  <c r="CK66" i="8"/>
  <c r="BE68" i="8"/>
  <c r="H109" i="7"/>
  <c r="I109" i="7" s="1"/>
  <c r="I100" i="7"/>
  <c r="I96" i="7" s="1"/>
  <c r="H100" i="7"/>
  <c r="BU98" i="7"/>
  <c r="BE98" i="7"/>
  <c r="AO98" i="7"/>
  <c r="Y98" i="7"/>
  <c r="X91" i="7"/>
  <c r="Y91" i="7" s="1"/>
  <c r="H91" i="7"/>
  <c r="I91" i="7" s="1"/>
  <c r="X82" i="7"/>
  <c r="Y82" i="7" s="1"/>
  <c r="H82" i="7"/>
  <c r="I82" i="7" s="1"/>
  <c r="DA73" i="7"/>
  <c r="DA74" i="7" s="1"/>
  <c r="CZ73" i="7"/>
  <c r="CJ73" i="7"/>
  <c r="CK73" i="7" s="1"/>
  <c r="BT73" i="7"/>
  <c r="BU73" i="7" s="1"/>
  <c r="BD73" i="7"/>
  <c r="BE73" i="7" s="1"/>
  <c r="AO73" i="7"/>
  <c r="AO74" i="7" s="1"/>
  <c r="AN73" i="7"/>
  <c r="X73" i="7"/>
  <c r="Y73" i="7" s="1"/>
  <c r="H73" i="7"/>
  <c r="I73" i="7" s="1"/>
  <c r="DA70" i="7"/>
  <c r="DA66" i="7"/>
  <c r="X64" i="7"/>
  <c r="Y64" i="7" s="1"/>
  <c r="H64" i="7"/>
  <c r="I64" i="7" s="1"/>
  <c r="Y55" i="7"/>
  <c r="Y56" i="7" s="1"/>
  <c r="X55" i="7"/>
  <c r="H55" i="7"/>
  <c r="I55" i="7" s="1"/>
  <c r="Y53" i="7"/>
  <c r="Y51" i="7"/>
  <c r="Y49" i="7"/>
  <c r="X46" i="7"/>
  <c r="Y46" i="7" s="1"/>
  <c r="H46" i="7"/>
  <c r="I46" i="7" s="1"/>
  <c r="Y37" i="7"/>
  <c r="Y34" i="7" s="1"/>
  <c r="X37" i="7"/>
  <c r="H37" i="7"/>
  <c r="I37" i="7" s="1"/>
  <c r="CK28" i="7"/>
  <c r="CK27" i="7" s="1"/>
  <c r="CJ28" i="7"/>
  <c r="BT28" i="7"/>
  <c r="BU28" i="7" s="1"/>
  <c r="BD28" i="7"/>
  <c r="BE28" i="7" s="1"/>
  <c r="AN28" i="7"/>
  <c r="AO28" i="7" s="1"/>
  <c r="Y28" i="7"/>
  <c r="Y25" i="7" s="1"/>
  <c r="X28" i="7"/>
  <c r="H28" i="7"/>
  <c r="I28" i="7" s="1"/>
  <c r="CK26" i="7"/>
  <c r="Y26" i="7"/>
  <c r="Y24" i="7"/>
  <c r="CK22" i="7"/>
  <c r="Y22" i="7"/>
  <c r="X19" i="7"/>
  <c r="Y19" i="7" s="1"/>
  <c r="H19" i="7"/>
  <c r="I19" i="7" s="1"/>
  <c r="I13" i="7"/>
  <c r="Y10" i="7"/>
  <c r="Y11" i="7" s="1"/>
  <c r="X10" i="7"/>
  <c r="H10" i="7"/>
  <c r="I10" i="7" s="1"/>
  <c r="I11" i="7" s="1"/>
  <c r="Y8" i="7"/>
  <c r="Y7" i="7"/>
  <c r="Y5" i="7"/>
  <c r="Y3" i="7"/>
  <c r="I92" i="7" l="1"/>
  <c r="I90" i="7"/>
  <c r="I88" i="7"/>
  <c r="I86" i="7"/>
  <c r="I84" i="7"/>
  <c r="Y15" i="7"/>
  <c r="Y12" i="7"/>
  <c r="Y20" i="7"/>
  <c r="Y18" i="7"/>
  <c r="Y14" i="7"/>
  <c r="Y17" i="7"/>
  <c r="Y13" i="7"/>
  <c r="Y16" i="7"/>
  <c r="I69" i="7"/>
  <c r="I72" i="7"/>
  <c r="I68" i="7"/>
  <c r="BE29" i="7"/>
  <c r="BE26" i="7"/>
  <c r="BE22" i="7"/>
  <c r="BE27" i="7"/>
  <c r="BE23" i="7"/>
  <c r="BE24" i="7"/>
  <c r="BE25" i="7"/>
  <c r="BE21" i="7"/>
  <c r="Y44" i="7"/>
  <c r="Y40" i="7"/>
  <c r="Y47" i="7"/>
  <c r="Y45" i="7"/>
  <c r="Y43" i="7"/>
  <c r="Y39" i="7"/>
  <c r="Y41" i="7"/>
  <c r="Y42" i="7"/>
  <c r="Y60" i="7"/>
  <c r="Y61" i="7"/>
  <c r="Y57" i="7"/>
  <c r="Y65" i="7"/>
  <c r="Y63" i="7"/>
  <c r="Y59" i="7"/>
  <c r="Y62" i="7"/>
  <c r="Y58" i="7"/>
  <c r="BU69" i="7"/>
  <c r="BU68" i="7"/>
  <c r="I83" i="7"/>
  <c r="I79" i="7"/>
  <c r="I77" i="7"/>
  <c r="I75" i="7"/>
  <c r="I81" i="7"/>
  <c r="Y4" i="7"/>
  <c r="I8" i="7"/>
  <c r="CK21" i="7"/>
  <c r="Y23" i="7"/>
  <c r="CK25" i="7"/>
  <c r="Y27" i="7"/>
  <c r="Y29" i="7"/>
  <c r="Y32" i="7"/>
  <c r="Y36" i="7"/>
  <c r="Y38" i="7"/>
  <c r="Y48" i="7"/>
  <c r="Y52" i="7"/>
  <c r="Y31" i="7"/>
  <c r="Y35" i="7"/>
  <c r="CK24" i="7"/>
  <c r="CK29" i="7"/>
  <c r="Y33" i="7"/>
  <c r="I2" i="7"/>
  <c r="Y2" i="7"/>
  <c r="Y6" i="7"/>
  <c r="Y9" i="7"/>
  <c r="Y21" i="7"/>
  <c r="CK23" i="7"/>
  <c r="Y30" i="7"/>
  <c r="Y50" i="7"/>
  <c r="Y54" i="7"/>
  <c r="AO66" i="7"/>
  <c r="AO70" i="7"/>
  <c r="Y92" i="7"/>
  <c r="Y89" i="7"/>
  <c r="Y87" i="7"/>
  <c r="Y85" i="7"/>
  <c r="Y90" i="7"/>
  <c r="Y88" i="7"/>
  <c r="Y86" i="7"/>
  <c r="Y84" i="7"/>
  <c r="I6" i="7"/>
  <c r="I18" i="7"/>
  <c r="I16" i="7"/>
  <c r="I14" i="7"/>
  <c r="I12" i="7"/>
  <c r="I20" i="7"/>
  <c r="AO23" i="7"/>
  <c r="AO29" i="7"/>
  <c r="AO26" i="7"/>
  <c r="AO24" i="7"/>
  <c r="AO22" i="7"/>
  <c r="AO27" i="7"/>
  <c r="AO25" i="7"/>
  <c r="AO21" i="7"/>
  <c r="I62" i="7"/>
  <c r="I58" i="7"/>
  <c r="I63" i="7"/>
  <c r="I61" i="7"/>
  <c r="I59" i="7"/>
  <c r="I57" i="7"/>
  <c r="I65" i="7"/>
  <c r="I60" i="7"/>
  <c r="BE72" i="7"/>
  <c r="BE68" i="7"/>
  <c r="BE67" i="7"/>
  <c r="BE69" i="7"/>
  <c r="BE71" i="7"/>
  <c r="BE70" i="7"/>
  <c r="BE66" i="7"/>
  <c r="BE74" i="7"/>
  <c r="Y83" i="7"/>
  <c r="Y80" i="7"/>
  <c r="Y78" i="7"/>
  <c r="Y76" i="7"/>
  <c r="Y81" i="7"/>
  <c r="Y79" i="7"/>
  <c r="Y77" i="7"/>
  <c r="Y75" i="7"/>
  <c r="BU24" i="7"/>
  <c r="BU27" i="7"/>
  <c r="BU25" i="7"/>
  <c r="BU23" i="7"/>
  <c r="BU21" i="7"/>
  <c r="BU29" i="7"/>
  <c r="BU26" i="7"/>
  <c r="BU22" i="7"/>
  <c r="I4" i="7"/>
  <c r="I17" i="7"/>
  <c r="I26" i="7"/>
  <c r="I22" i="7"/>
  <c r="I27" i="7"/>
  <c r="I25" i="7"/>
  <c r="I23" i="7"/>
  <c r="I21" i="7"/>
  <c r="I29" i="7"/>
  <c r="I24" i="7"/>
  <c r="I54" i="7"/>
  <c r="I52" i="7"/>
  <c r="I50" i="7"/>
  <c r="I48" i="7"/>
  <c r="I56" i="7"/>
  <c r="I53" i="7"/>
  <c r="I51" i="7"/>
  <c r="I49" i="7"/>
  <c r="Y70" i="7"/>
  <c r="Y66" i="7"/>
  <c r="Y69" i="7"/>
  <c r="Y74" i="7"/>
  <c r="Y71" i="7"/>
  <c r="Y67" i="7"/>
  <c r="Y72" i="7"/>
  <c r="Y68" i="7"/>
  <c r="I36" i="7"/>
  <c r="I34" i="7"/>
  <c r="I32" i="7"/>
  <c r="I30" i="7"/>
  <c r="I38" i="7"/>
  <c r="I35" i="7"/>
  <c r="I33" i="7"/>
  <c r="I31" i="7"/>
  <c r="CK70" i="7"/>
  <c r="CK66" i="7"/>
  <c r="CK74" i="7"/>
  <c r="CK71" i="7"/>
  <c r="CK67" i="7"/>
  <c r="CK69" i="7"/>
  <c r="CK72" i="7"/>
  <c r="CK68" i="7"/>
  <c r="I9" i="7"/>
  <c r="I7" i="7"/>
  <c r="I5" i="7"/>
  <c r="I3" i="7"/>
  <c r="I15" i="7"/>
  <c r="I42" i="7"/>
  <c r="I45" i="7"/>
  <c r="I43" i="7"/>
  <c r="I41" i="7"/>
  <c r="I39" i="7"/>
  <c r="I47" i="7"/>
  <c r="I44" i="7"/>
  <c r="I40" i="7"/>
  <c r="I110" i="7"/>
  <c r="I107" i="7"/>
  <c r="I103" i="7"/>
  <c r="I108" i="7"/>
  <c r="I106" i="7"/>
  <c r="I102" i="7"/>
  <c r="I104" i="7"/>
  <c r="I105" i="7"/>
  <c r="I67" i="7"/>
  <c r="BU67" i="7"/>
  <c r="AO69" i="7"/>
  <c r="DA69" i="7"/>
  <c r="I71" i="7"/>
  <c r="BU71" i="7"/>
  <c r="I74" i="7"/>
  <c r="BU74" i="7"/>
  <c r="I94" i="7"/>
  <c r="I98" i="7"/>
  <c r="I101" i="7"/>
  <c r="I66" i="7"/>
  <c r="BU66" i="7"/>
  <c r="AO68" i="7"/>
  <c r="DA68" i="7"/>
  <c r="I70" i="7"/>
  <c r="BU70" i="7"/>
  <c r="AO72" i="7"/>
  <c r="DA72" i="7"/>
  <c r="I76" i="7"/>
  <c r="I78" i="7"/>
  <c r="I80" i="7"/>
  <c r="I85" i="7"/>
  <c r="I87" i="7"/>
  <c r="I89" i="7"/>
  <c r="I95" i="7"/>
  <c r="I99" i="7"/>
  <c r="BU72" i="7"/>
  <c r="I93" i="7"/>
  <c r="I97" i="7"/>
  <c r="AO67" i="7"/>
  <c r="DA67" i="7"/>
  <c r="AO71" i="7"/>
  <c r="DA71" i="7"/>
  <c r="H109" i="6"/>
  <c r="I109" i="6" s="1"/>
  <c r="H100" i="6"/>
  <c r="I100" i="6" s="1"/>
  <c r="BU98" i="6"/>
  <c r="BE98" i="6"/>
  <c r="AO98" i="6"/>
  <c r="Y98" i="6"/>
  <c r="X91" i="6"/>
  <c r="Y91" i="6" s="1"/>
  <c r="H91" i="6"/>
  <c r="I91" i="6" s="1"/>
  <c r="X82" i="6"/>
  <c r="Y82" i="6" s="1"/>
  <c r="H82" i="6"/>
  <c r="I82" i="6" s="1"/>
  <c r="I79" i="6" s="1"/>
  <c r="CZ73" i="6"/>
  <c r="DA73" i="6" s="1"/>
  <c r="CK73" i="6"/>
  <c r="CK70" i="6" s="1"/>
  <c r="CJ73" i="6"/>
  <c r="BT73" i="6"/>
  <c r="BU73" i="6" s="1"/>
  <c r="BU68" i="6" s="1"/>
  <c r="BD73" i="6"/>
  <c r="BE73" i="6" s="1"/>
  <c r="BE72" i="6" s="1"/>
  <c r="AN73" i="6"/>
  <c r="AO73" i="6" s="1"/>
  <c r="AO70" i="6" s="1"/>
  <c r="Y73" i="6"/>
  <c r="Y70" i="6" s="1"/>
  <c r="X73" i="6"/>
  <c r="H73" i="6"/>
  <c r="I73" i="6" s="1"/>
  <c r="Y69" i="6"/>
  <c r="X64" i="6"/>
  <c r="Y64" i="6" s="1"/>
  <c r="H64" i="6"/>
  <c r="I64" i="6" s="1"/>
  <c r="I62" i="6" s="1"/>
  <c r="X55" i="6"/>
  <c r="Y55" i="6" s="1"/>
  <c r="H55" i="6"/>
  <c r="I55" i="6" s="1"/>
  <c r="I53" i="6" s="1"/>
  <c r="X46" i="6"/>
  <c r="Y46" i="6" s="1"/>
  <c r="H46" i="6"/>
  <c r="I46" i="6" s="1"/>
  <c r="I44" i="6" s="1"/>
  <c r="X37" i="6"/>
  <c r="Y37" i="6" s="1"/>
  <c r="H37" i="6"/>
  <c r="I37" i="6" s="1"/>
  <c r="I35" i="6" s="1"/>
  <c r="CJ28" i="6"/>
  <c r="CK28" i="6" s="1"/>
  <c r="BT28" i="6"/>
  <c r="BU28" i="6" s="1"/>
  <c r="BU24" i="6" s="1"/>
  <c r="BD28" i="6"/>
  <c r="BE28" i="6" s="1"/>
  <c r="AN28" i="6"/>
  <c r="AO28" i="6" s="1"/>
  <c r="X28" i="6"/>
  <c r="Y28" i="6" s="1"/>
  <c r="H28" i="6"/>
  <c r="I28" i="6" s="1"/>
  <c r="I29" i="6" s="1"/>
  <c r="AO27" i="6"/>
  <c r="AO25" i="6"/>
  <c r="AO23" i="6"/>
  <c r="BU22" i="6"/>
  <c r="AO21" i="6"/>
  <c r="X19" i="6"/>
  <c r="Y19" i="6" s="1"/>
  <c r="H19" i="6"/>
  <c r="I19" i="6" s="1"/>
  <c r="I17" i="6" s="1"/>
  <c r="X10" i="6"/>
  <c r="Y10" i="6" s="1"/>
  <c r="H10" i="6"/>
  <c r="I10" i="6" s="1"/>
  <c r="Y67" i="6" l="1"/>
  <c r="CK71" i="6"/>
  <c r="DA74" i="6"/>
  <c r="DA66" i="6"/>
  <c r="DA70" i="6"/>
  <c r="I96" i="6"/>
  <c r="I93" i="6"/>
  <c r="I97" i="6"/>
  <c r="I26" i="6"/>
  <c r="BE67" i="6"/>
  <c r="BE69" i="6"/>
  <c r="Y71" i="6"/>
  <c r="I24" i="6"/>
  <c r="BU26" i="6"/>
  <c r="BU29" i="6"/>
  <c r="CK67" i="6"/>
  <c r="CK69" i="6"/>
  <c r="BE71" i="6"/>
  <c r="BE74" i="6"/>
  <c r="I22" i="6"/>
  <c r="I9" i="6"/>
  <c r="I7" i="6"/>
  <c r="I5" i="6"/>
  <c r="I3" i="6"/>
  <c r="I4" i="6"/>
  <c r="Y9" i="6"/>
  <c r="Y7" i="6"/>
  <c r="Y5" i="6"/>
  <c r="Y3" i="6"/>
  <c r="Y11" i="6"/>
  <c r="Y8" i="6"/>
  <c r="Y6" i="6"/>
  <c r="Y4" i="6"/>
  <c r="Y2" i="6"/>
  <c r="AO29" i="6"/>
  <c r="AO26" i="6"/>
  <c r="AO24" i="6"/>
  <c r="AO22" i="6"/>
  <c r="I40" i="6"/>
  <c r="Y45" i="6"/>
  <c r="Y43" i="6"/>
  <c r="Y41" i="6"/>
  <c r="Y39" i="6"/>
  <c r="Y47" i="6"/>
  <c r="Y44" i="6"/>
  <c r="Y42" i="6"/>
  <c r="Y40" i="6"/>
  <c r="I58" i="6"/>
  <c r="Y63" i="6"/>
  <c r="Y61" i="6"/>
  <c r="Y59" i="6"/>
  <c r="Y57" i="6"/>
  <c r="Y65" i="6"/>
  <c r="Y62" i="6"/>
  <c r="Y60" i="6"/>
  <c r="Y58" i="6"/>
  <c r="I69" i="6"/>
  <c r="I70" i="6"/>
  <c r="I66" i="6"/>
  <c r="I74" i="6"/>
  <c r="I71" i="6"/>
  <c r="I67" i="6"/>
  <c r="AO74" i="6"/>
  <c r="AO71" i="6"/>
  <c r="AO67" i="6"/>
  <c r="AO72" i="6"/>
  <c r="AO68" i="6"/>
  <c r="AO69" i="6"/>
  <c r="BU69" i="6"/>
  <c r="BU70" i="6"/>
  <c r="BU66" i="6"/>
  <c r="BU74" i="6"/>
  <c r="BU71" i="6"/>
  <c r="BU67" i="6"/>
  <c r="Y83" i="6"/>
  <c r="Y80" i="6"/>
  <c r="Y78" i="6"/>
  <c r="Y76" i="6"/>
  <c r="Y81" i="6"/>
  <c r="Y79" i="6"/>
  <c r="Y77" i="6"/>
  <c r="Y75" i="6"/>
  <c r="I18" i="6"/>
  <c r="I16" i="6"/>
  <c r="I14" i="6"/>
  <c r="I12" i="6"/>
  <c r="BE29" i="6"/>
  <c r="BE26" i="6"/>
  <c r="BE24" i="6"/>
  <c r="BE22" i="6"/>
  <c r="BE27" i="6"/>
  <c r="BE25" i="6"/>
  <c r="BE23" i="6"/>
  <c r="BE21" i="6"/>
  <c r="I30" i="6"/>
  <c r="I36" i="6"/>
  <c r="I34" i="6"/>
  <c r="I32" i="6"/>
  <c r="I42" i="6"/>
  <c r="I47" i="6"/>
  <c r="I52" i="6"/>
  <c r="I54" i="6"/>
  <c r="I50" i="6"/>
  <c r="I48" i="6"/>
  <c r="I60" i="6"/>
  <c r="I65" i="6"/>
  <c r="I72" i="6"/>
  <c r="I92" i="6"/>
  <c r="I89" i="6"/>
  <c r="I87" i="6"/>
  <c r="I85" i="6"/>
  <c r="I90" i="6"/>
  <c r="I88" i="6"/>
  <c r="I86" i="6"/>
  <c r="I84" i="6"/>
  <c r="I11" i="6"/>
  <c r="I8" i="6"/>
  <c r="I13" i="6"/>
  <c r="Y18" i="6"/>
  <c r="Y16" i="6"/>
  <c r="Y14" i="6"/>
  <c r="Y12" i="6"/>
  <c r="Y20" i="6"/>
  <c r="Y17" i="6"/>
  <c r="Y15" i="6"/>
  <c r="Y13" i="6"/>
  <c r="I23" i="6"/>
  <c r="I27" i="6"/>
  <c r="I25" i="6"/>
  <c r="I21" i="6"/>
  <c r="BU27" i="6"/>
  <c r="BU25" i="6"/>
  <c r="BU23" i="6"/>
  <c r="BU21" i="6"/>
  <c r="I31" i="6"/>
  <c r="Y36" i="6"/>
  <c r="Y34" i="6"/>
  <c r="Y32" i="6"/>
  <c r="Y30" i="6"/>
  <c r="Y38" i="6"/>
  <c r="Y35" i="6"/>
  <c r="Y33" i="6"/>
  <c r="Y31" i="6"/>
  <c r="I49" i="6"/>
  <c r="Y54" i="6"/>
  <c r="Y52" i="6"/>
  <c r="Y50" i="6"/>
  <c r="Y48" i="6"/>
  <c r="Y56" i="6"/>
  <c r="Y53" i="6"/>
  <c r="Y51" i="6"/>
  <c r="Y49" i="6"/>
  <c r="AO66" i="6"/>
  <c r="BU72" i="6"/>
  <c r="Y92" i="6"/>
  <c r="Y89" i="6"/>
  <c r="Y87" i="6"/>
  <c r="Y85" i="6"/>
  <c r="Y90" i="6"/>
  <c r="Y88" i="6"/>
  <c r="Y86" i="6"/>
  <c r="Y84" i="6"/>
  <c r="I6" i="6"/>
  <c r="I2" i="6"/>
  <c r="I15" i="6"/>
  <c r="I20" i="6"/>
  <c r="Y27" i="6"/>
  <c r="Y25" i="6"/>
  <c r="Y23" i="6"/>
  <c r="Y21" i="6"/>
  <c r="Y29" i="6"/>
  <c r="Y26" i="6"/>
  <c r="Y24" i="6"/>
  <c r="Y22" i="6"/>
  <c r="CK27" i="6"/>
  <c r="CK25" i="6"/>
  <c r="CK23" i="6"/>
  <c r="CK21" i="6"/>
  <c r="CK29" i="6"/>
  <c r="CK26" i="6"/>
  <c r="CK24" i="6"/>
  <c r="CK22" i="6"/>
  <c r="I33" i="6"/>
  <c r="I38" i="6"/>
  <c r="I45" i="6"/>
  <c r="I43" i="6"/>
  <c r="I41" i="6"/>
  <c r="I39" i="6"/>
  <c r="I51" i="6"/>
  <c r="I56" i="6"/>
  <c r="I63" i="6"/>
  <c r="I61" i="6"/>
  <c r="I59" i="6"/>
  <c r="I57" i="6"/>
  <c r="I68" i="6"/>
  <c r="I81" i="6"/>
  <c r="I83" i="6"/>
  <c r="I80" i="6"/>
  <c r="I78" i="6"/>
  <c r="I76" i="6"/>
  <c r="I77" i="6"/>
  <c r="I75" i="6"/>
  <c r="I110" i="6"/>
  <c r="I107" i="6"/>
  <c r="I103" i="6"/>
  <c r="I106" i="6"/>
  <c r="I102" i="6"/>
  <c r="I105" i="6"/>
  <c r="I108" i="6"/>
  <c r="I104" i="6"/>
  <c r="BE66" i="6"/>
  <c r="Y68" i="6"/>
  <c r="CK68" i="6"/>
  <c r="DA69" i="6"/>
  <c r="BE70" i="6"/>
  <c r="Y72" i="6"/>
  <c r="CK72" i="6"/>
  <c r="I94" i="6"/>
  <c r="I98" i="6"/>
  <c r="I101" i="6"/>
  <c r="DA68" i="6"/>
  <c r="DA72" i="6"/>
  <c r="Y74" i="6"/>
  <c r="CK74" i="6"/>
  <c r="I95" i="6"/>
  <c r="I99" i="6"/>
  <c r="Y66" i="6"/>
  <c r="CK66" i="6"/>
  <c r="DA67" i="6"/>
  <c r="BE68" i="6"/>
  <c r="DA71" i="6"/>
  <c r="H109" i="5"/>
  <c r="I109" i="5" s="1"/>
  <c r="H100" i="5"/>
  <c r="I100" i="5" s="1"/>
  <c r="BU98" i="5"/>
  <c r="BE98" i="5"/>
  <c r="AO98" i="5"/>
  <c r="Y98" i="5"/>
  <c r="X91" i="5"/>
  <c r="Y91" i="5" s="1"/>
  <c r="H91" i="5"/>
  <c r="I91" i="5" s="1"/>
  <c r="X82" i="5"/>
  <c r="Y82" i="5" s="1"/>
  <c r="H82" i="5"/>
  <c r="I82" i="5" s="1"/>
  <c r="CZ73" i="5"/>
  <c r="DA73" i="5" s="1"/>
  <c r="DA74" i="5" s="1"/>
  <c r="CJ73" i="5"/>
  <c r="CK73" i="5" s="1"/>
  <c r="BT73" i="5"/>
  <c r="BU73" i="5" s="1"/>
  <c r="BD73" i="5"/>
  <c r="BE73" i="5" s="1"/>
  <c r="AN73" i="5"/>
  <c r="AO73" i="5" s="1"/>
  <c r="X73" i="5"/>
  <c r="Y73" i="5" s="1"/>
  <c r="H73" i="5"/>
  <c r="I73" i="5" s="1"/>
  <c r="X64" i="5"/>
  <c r="Y64" i="5" s="1"/>
  <c r="H64" i="5"/>
  <c r="I64" i="5" s="1"/>
  <c r="X55" i="5"/>
  <c r="Y55" i="5" s="1"/>
  <c r="H55" i="5"/>
  <c r="I55" i="5" s="1"/>
  <c r="X46" i="5"/>
  <c r="Y46" i="5" s="1"/>
  <c r="H46" i="5"/>
  <c r="I46" i="5" s="1"/>
  <c r="Y37" i="5"/>
  <c r="Y38" i="5" s="1"/>
  <c r="X37" i="5"/>
  <c r="H37" i="5"/>
  <c r="I37" i="5" s="1"/>
  <c r="CJ28" i="5"/>
  <c r="CK28" i="5" s="1"/>
  <c r="BT28" i="5"/>
  <c r="BU28" i="5" s="1"/>
  <c r="BD28" i="5"/>
  <c r="BE28" i="5" s="1"/>
  <c r="AN28" i="5"/>
  <c r="AO28" i="5" s="1"/>
  <c r="Y28" i="5"/>
  <c r="Y29" i="5" s="1"/>
  <c r="X28" i="5"/>
  <c r="H28" i="5"/>
  <c r="I28" i="5" s="1"/>
  <c r="X19" i="5"/>
  <c r="Y19" i="5" s="1"/>
  <c r="H19" i="5"/>
  <c r="I19" i="5" s="1"/>
  <c r="X10" i="5"/>
  <c r="Y10" i="5" s="1"/>
  <c r="H10" i="5"/>
  <c r="I10" i="5" s="1"/>
  <c r="I11" i="5" s="1"/>
  <c r="I6" i="5"/>
  <c r="H109" i="4"/>
  <c r="I109" i="4" s="1"/>
  <c r="H100" i="4"/>
  <c r="I100" i="4" s="1"/>
  <c r="BU98" i="4"/>
  <c r="BE98" i="4"/>
  <c r="AO98" i="4"/>
  <c r="Y98" i="4"/>
  <c r="X91" i="4"/>
  <c r="Y91" i="4" s="1"/>
  <c r="H91" i="4"/>
  <c r="I91" i="4" s="1"/>
  <c r="I84" i="4" s="1"/>
  <c r="X82" i="4"/>
  <c r="Y82" i="4" s="1"/>
  <c r="H82" i="4"/>
  <c r="I82" i="4" s="1"/>
  <c r="I79" i="4" s="1"/>
  <c r="CZ73" i="4"/>
  <c r="DA73" i="4" s="1"/>
  <c r="DA66" i="4" s="1"/>
  <c r="CJ73" i="4"/>
  <c r="CK73" i="4" s="1"/>
  <c r="BT73" i="4"/>
  <c r="BU73" i="4" s="1"/>
  <c r="BD73" i="4"/>
  <c r="BE73" i="4" s="1"/>
  <c r="AN73" i="4"/>
  <c r="AO73" i="4" s="1"/>
  <c r="X73" i="4"/>
  <c r="Y73" i="4" s="1"/>
  <c r="H73" i="4"/>
  <c r="I73" i="4" s="1"/>
  <c r="I68" i="4" s="1"/>
  <c r="X64" i="4"/>
  <c r="Y64" i="4" s="1"/>
  <c r="H64" i="4"/>
  <c r="I64" i="4" s="1"/>
  <c r="I62" i="4" s="1"/>
  <c r="X55" i="4"/>
  <c r="Y55" i="4" s="1"/>
  <c r="H55" i="4"/>
  <c r="I55" i="4" s="1"/>
  <c r="I56" i="4" s="1"/>
  <c r="X46" i="4"/>
  <c r="Y46" i="4" s="1"/>
  <c r="H46" i="4"/>
  <c r="I46" i="4" s="1"/>
  <c r="I44" i="4" s="1"/>
  <c r="X37" i="4"/>
  <c r="Y37" i="4" s="1"/>
  <c r="H37" i="4"/>
  <c r="I37" i="4" s="1"/>
  <c r="I35" i="4" s="1"/>
  <c r="CJ28" i="4"/>
  <c r="CK28" i="4" s="1"/>
  <c r="BT28" i="4"/>
  <c r="BU28" i="4" s="1"/>
  <c r="BD28" i="4"/>
  <c r="BE28" i="4" s="1"/>
  <c r="AN28" i="4"/>
  <c r="AO28" i="4" s="1"/>
  <c r="AO23" i="4" s="1"/>
  <c r="X28" i="4"/>
  <c r="Y28" i="4" s="1"/>
  <c r="H28" i="4"/>
  <c r="I28" i="4" s="1"/>
  <c r="I26" i="4" s="1"/>
  <c r="X19" i="4"/>
  <c r="Y19" i="4" s="1"/>
  <c r="H19" i="4"/>
  <c r="I19" i="4" s="1"/>
  <c r="I18" i="4" s="1"/>
  <c r="X10" i="4"/>
  <c r="Y10" i="4" s="1"/>
  <c r="H10" i="4"/>
  <c r="I10" i="4" s="1"/>
  <c r="I7" i="4" s="1"/>
  <c r="Y47" i="5" l="1"/>
  <c r="Y45" i="5"/>
  <c r="Y43" i="5"/>
  <c r="Y39" i="5"/>
  <c r="I69" i="5"/>
  <c r="I68" i="5"/>
  <c r="I72" i="5"/>
  <c r="I2" i="5"/>
  <c r="Y27" i="5"/>
  <c r="Y34" i="5"/>
  <c r="Y25" i="5"/>
  <c r="Y23" i="5"/>
  <c r="CK29" i="5"/>
  <c r="CK21" i="5"/>
  <c r="CK27" i="5"/>
  <c r="CK23" i="5"/>
  <c r="CK25" i="5"/>
  <c r="Y56" i="5"/>
  <c r="Y54" i="5"/>
  <c r="Y50" i="5"/>
  <c r="Y48" i="5"/>
  <c r="Y52" i="5"/>
  <c r="AO74" i="5"/>
  <c r="AO70" i="5"/>
  <c r="AO66" i="5"/>
  <c r="I92" i="5"/>
  <c r="I90" i="5"/>
  <c r="I88" i="5"/>
  <c r="I86" i="5"/>
  <c r="I84" i="5"/>
  <c r="BE29" i="5"/>
  <c r="BE24" i="5"/>
  <c r="BE22" i="5"/>
  <c r="BE26" i="5"/>
  <c r="I96" i="5"/>
  <c r="I93" i="5"/>
  <c r="I97" i="5"/>
  <c r="Y11" i="5"/>
  <c r="Y5" i="5"/>
  <c r="Y9" i="5"/>
  <c r="Y3" i="5"/>
  <c r="Y7" i="5"/>
  <c r="Y20" i="5"/>
  <c r="Y12" i="5"/>
  <c r="Y18" i="5"/>
  <c r="Y16" i="5"/>
  <c r="Y14" i="5"/>
  <c r="Y65" i="5"/>
  <c r="Y57" i="5"/>
  <c r="Y61" i="5"/>
  <c r="Y63" i="5"/>
  <c r="Y59" i="5"/>
  <c r="BU69" i="5"/>
  <c r="BU72" i="5"/>
  <c r="BU68" i="5"/>
  <c r="I83" i="5"/>
  <c r="I79" i="5"/>
  <c r="I75" i="5"/>
  <c r="I77" i="5"/>
  <c r="I81" i="5"/>
  <c r="Y36" i="5"/>
  <c r="Y21" i="5"/>
  <c r="Y30" i="5"/>
  <c r="Y41" i="5"/>
  <c r="Y32" i="5"/>
  <c r="DA66" i="5"/>
  <c r="DA70" i="5"/>
  <c r="I38" i="5"/>
  <c r="I35" i="5"/>
  <c r="I33" i="5"/>
  <c r="I31" i="5"/>
  <c r="I36" i="5"/>
  <c r="I34" i="5"/>
  <c r="I32" i="5"/>
  <c r="I30" i="5"/>
  <c r="CK70" i="5"/>
  <c r="CK66" i="5"/>
  <c r="CK74" i="5"/>
  <c r="CK71" i="5"/>
  <c r="CK67" i="5"/>
  <c r="CK69" i="5"/>
  <c r="CK72" i="5"/>
  <c r="CK68" i="5"/>
  <c r="Y92" i="5"/>
  <c r="Y89" i="5"/>
  <c r="Y87" i="5"/>
  <c r="Y85" i="5"/>
  <c r="Y90" i="5"/>
  <c r="Y88" i="5"/>
  <c r="Y86" i="5"/>
  <c r="Y84" i="5"/>
  <c r="I9" i="5"/>
  <c r="I7" i="5"/>
  <c r="I5" i="5"/>
  <c r="I3" i="5"/>
  <c r="I17" i="5"/>
  <c r="I13" i="5"/>
  <c r="I18" i="5"/>
  <c r="I16" i="5"/>
  <c r="I14" i="5"/>
  <c r="I12" i="5"/>
  <c r="I20" i="5"/>
  <c r="I15" i="5"/>
  <c r="BU29" i="5"/>
  <c r="BU27" i="5"/>
  <c r="BU25" i="5"/>
  <c r="BU23" i="5"/>
  <c r="BU21" i="5"/>
  <c r="BU26" i="5"/>
  <c r="BU24" i="5"/>
  <c r="BU22" i="5"/>
  <c r="I58" i="5"/>
  <c r="I63" i="5"/>
  <c r="I61" i="5"/>
  <c r="I59" i="5"/>
  <c r="I57" i="5"/>
  <c r="I65" i="5"/>
  <c r="I62" i="5"/>
  <c r="I60" i="5"/>
  <c r="BE72" i="5"/>
  <c r="BE68" i="5"/>
  <c r="BE69" i="5"/>
  <c r="BE74" i="5"/>
  <c r="BE70" i="5"/>
  <c r="BE66" i="5"/>
  <c r="BE71" i="5"/>
  <c r="BE67" i="5"/>
  <c r="Y83" i="5"/>
  <c r="Y80" i="5"/>
  <c r="Y78" i="5"/>
  <c r="Y76" i="5"/>
  <c r="Y81" i="5"/>
  <c r="Y79" i="5"/>
  <c r="Y77" i="5"/>
  <c r="Y75" i="5"/>
  <c r="I110" i="5"/>
  <c r="I107" i="5"/>
  <c r="I103" i="5"/>
  <c r="I106" i="5"/>
  <c r="I102" i="5"/>
  <c r="I105" i="5"/>
  <c r="I108" i="5"/>
  <c r="I104" i="5"/>
  <c r="AO27" i="5"/>
  <c r="AO25" i="5"/>
  <c r="AO23" i="5"/>
  <c r="AO21" i="5"/>
  <c r="AO29" i="5"/>
  <c r="AO26" i="5"/>
  <c r="AO24" i="5"/>
  <c r="AO22" i="5"/>
  <c r="I53" i="5"/>
  <c r="I51" i="5"/>
  <c r="I54" i="5"/>
  <c r="I52" i="5"/>
  <c r="I50" i="5"/>
  <c r="I48" i="5"/>
  <c r="I56" i="5"/>
  <c r="I49" i="5"/>
  <c r="Y70" i="5"/>
  <c r="Y66" i="5"/>
  <c r="Y74" i="5"/>
  <c r="Y71" i="5"/>
  <c r="Y67" i="5"/>
  <c r="Y69" i="5"/>
  <c r="Y72" i="5"/>
  <c r="Y68" i="5"/>
  <c r="I4" i="5"/>
  <c r="I8" i="5"/>
  <c r="I27" i="5"/>
  <c r="I25" i="5"/>
  <c r="I23" i="5"/>
  <c r="I21" i="5"/>
  <c r="I26" i="5"/>
  <c r="I24" i="5"/>
  <c r="I22" i="5"/>
  <c r="I29" i="5"/>
  <c r="I47" i="5"/>
  <c r="I44" i="5"/>
  <c r="I40" i="5"/>
  <c r="I45" i="5"/>
  <c r="I43" i="5"/>
  <c r="I41" i="5"/>
  <c r="I39" i="5"/>
  <c r="I42" i="5"/>
  <c r="Y2" i="5"/>
  <c r="Y4" i="5"/>
  <c r="Y6" i="5"/>
  <c r="Y8" i="5"/>
  <c r="Y13" i="5"/>
  <c r="Y15" i="5"/>
  <c r="Y17" i="5"/>
  <c r="BE21" i="5"/>
  <c r="Y22" i="5"/>
  <c r="CK22" i="5"/>
  <c r="BE23" i="5"/>
  <c r="Y24" i="5"/>
  <c r="CK24" i="5"/>
  <c r="BE25" i="5"/>
  <c r="Y26" i="5"/>
  <c r="CK26" i="5"/>
  <c r="BE27" i="5"/>
  <c r="Y31" i="5"/>
  <c r="Y33" i="5"/>
  <c r="Y35" i="5"/>
  <c r="Y40" i="5"/>
  <c r="Y42" i="5"/>
  <c r="Y44" i="5"/>
  <c r="Y49" i="5"/>
  <c r="Y51" i="5"/>
  <c r="Y53" i="5"/>
  <c r="Y58" i="5"/>
  <c r="Y60" i="5"/>
  <c r="Y62" i="5"/>
  <c r="I67" i="5"/>
  <c r="BU67" i="5"/>
  <c r="AO69" i="5"/>
  <c r="DA69" i="5"/>
  <c r="I71" i="5"/>
  <c r="BU71" i="5"/>
  <c r="I74" i="5"/>
  <c r="BU74" i="5"/>
  <c r="I94" i="5"/>
  <c r="I98" i="5"/>
  <c r="I101" i="5"/>
  <c r="I66" i="5"/>
  <c r="BU66" i="5"/>
  <c r="AO68" i="5"/>
  <c r="DA68" i="5"/>
  <c r="I70" i="5"/>
  <c r="BU70" i="5"/>
  <c r="AO72" i="5"/>
  <c r="DA72" i="5"/>
  <c r="I76" i="5"/>
  <c r="I78" i="5"/>
  <c r="I80" i="5"/>
  <c r="I85" i="5"/>
  <c r="I87" i="5"/>
  <c r="I89" i="5"/>
  <c r="I95" i="5"/>
  <c r="I99" i="5"/>
  <c r="AO67" i="5"/>
  <c r="DA67" i="5"/>
  <c r="AO71" i="5"/>
  <c r="DA71" i="5"/>
  <c r="I8" i="4"/>
  <c r="I88" i="4"/>
  <c r="I13" i="4"/>
  <c r="I14" i="4"/>
  <c r="I53" i="4"/>
  <c r="I16" i="4"/>
  <c r="I20" i="4"/>
  <c r="I12" i="4"/>
  <c r="I17" i="4"/>
  <c r="I4" i="4"/>
  <c r="I11" i="4"/>
  <c r="I15" i="4"/>
  <c r="I49" i="4"/>
  <c r="AO21" i="4"/>
  <c r="BE72" i="4"/>
  <c r="BE71" i="4"/>
  <c r="BE69" i="4"/>
  <c r="BE67" i="4"/>
  <c r="BE74" i="4"/>
  <c r="BU72" i="4"/>
  <c r="BU68" i="4"/>
  <c r="Y70" i="4"/>
  <c r="Y71" i="4"/>
  <c r="Y69" i="4"/>
  <c r="Y67" i="4"/>
  <c r="CK70" i="4"/>
  <c r="CK67" i="4"/>
  <c r="CK69" i="4"/>
  <c r="CK71" i="4"/>
  <c r="I96" i="4"/>
  <c r="I93" i="4"/>
  <c r="I97" i="4"/>
  <c r="AO66" i="4"/>
  <c r="AO70" i="4"/>
  <c r="I31" i="4"/>
  <c r="I38" i="4"/>
  <c r="AO25" i="4"/>
  <c r="I33" i="4"/>
  <c r="I51" i="4"/>
  <c r="BU27" i="4"/>
  <c r="BU25" i="4"/>
  <c r="BU23" i="4"/>
  <c r="BU21" i="4"/>
  <c r="Y54" i="4"/>
  <c r="Y52" i="4"/>
  <c r="Y50" i="4"/>
  <c r="Y48" i="4"/>
  <c r="Y56" i="4"/>
  <c r="Y53" i="4"/>
  <c r="Y51" i="4"/>
  <c r="Y49" i="4"/>
  <c r="I75" i="4"/>
  <c r="I5" i="4"/>
  <c r="I9" i="4"/>
  <c r="Y27" i="4"/>
  <c r="Y25" i="4"/>
  <c r="Y23" i="4"/>
  <c r="Y21" i="4"/>
  <c r="Y29" i="4"/>
  <c r="Y26" i="4"/>
  <c r="Y24" i="4"/>
  <c r="Y22" i="4"/>
  <c r="CK27" i="4"/>
  <c r="CK25" i="4"/>
  <c r="CK23" i="4"/>
  <c r="CK21" i="4"/>
  <c r="CK29" i="4"/>
  <c r="CK26" i="4"/>
  <c r="CK24" i="4"/>
  <c r="CK22" i="4"/>
  <c r="I45" i="4"/>
  <c r="I43" i="4"/>
  <c r="I39" i="4"/>
  <c r="I41" i="4"/>
  <c r="I63" i="4"/>
  <c r="I61" i="4"/>
  <c r="I59" i="4"/>
  <c r="I57" i="4"/>
  <c r="I77" i="4"/>
  <c r="Y83" i="4"/>
  <c r="Y80" i="4"/>
  <c r="Y78" i="4"/>
  <c r="Y76" i="4"/>
  <c r="Y81" i="4"/>
  <c r="Y79" i="4"/>
  <c r="Y77" i="4"/>
  <c r="Y75" i="4"/>
  <c r="I92" i="4"/>
  <c r="I89" i="4"/>
  <c r="I87" i="4"/>
  <c r="I85" i="4"/>
  <c r="I90" i="4"/>
  <c r="I21" i="4"/>
  <c r="I27" i="4"/>
  <c r="I25" i="4"/>
  <c r="I23" i="4"/>
  <c r="I24" i="4"/>
  <c r="BU26" i="4"/>
  <c r="AO29" i="4"/>
  <c r="AO24" i="4"/>
  <c r="AO22" i="4"/>
  <c r="AO26" i="4"/>
  <c r="I29" i="4"/>
  <c r="I40" i="4"/>
  <c r="Y45" i="4"/>
  <c r="Y43" i="4"/>
  <c r="Y41" i="4"/>
  <c r="Y39" i="4"/>
  <c r="Y47" i="4"/>
  <c r="Y44" i="4"/>
  <c r="Y42" i="4"/>
  <c r="Y40" i="4"/>
  <c r="I58" i="4"/>
  <c r="Y63" i="4"/>
  <c r="Y61" i="4"/>
  <c r="Y59" i="4"/>
  <c r="Y57" i="4"/>
  <c r="Y65" i="4"/>
  <c r="Y62" i="4"/>
  <c r="Y60" i="4"/>
  <c r="Y58" i="4"/>
  <c r="I69" i="4"/>
  <c r="I70" i="4"/>
  <c r="I66" i="4"/>
  <c r="I74" i="4"/>
  <c r="I71" i="4"/>
  <c r="I67" i="4"/>
  <c r="AO74" i="4"/>
  <c r="AO71" i="4"/>
  <c r="AO67" i="4"/>
  <c r="AO72" i="4"/>
  <c r="AO68" i="4"/>
  <c r="AO69" i="4"/>
  <c r="BU69" i="4"/>
  <c r="BU70" i="4"/>
  <c r="BU66" i="4"/>
  <c r="BU74" i="4"/>
  <c r="BU71" i="4"/>
  <c r="BU67" i="4"/>
  <c r="DA74" i="4"/>
  <c r="DA71" i="4"/>
  <c r="DA67" i="4"/>
  <c r="DA72" i="4"/>
  <c r="DA68" i="4"/>
  <c r="DA69" i="4"/>
  <c r="Y92" i="4"/>
  <c r="Y89" i="4"/>
  <c r="Y87" i="4"/>
  <c r="Y85" i="4"/>
  <c r="Y90" i="4"/>
  <c r="Y88" i="4"/>
  <c r="Y86" i="4"/>
  <c r="Y84" i="4"/>
  <c r="Y18" i="4"/>
  <c r="Y16" i="4"/>
  <c r="Y14" i="4"/>
  <c r="Y12" i="4"/>
  <c r="Y20" i="4"/>
  <c r="Y17" i="4"/>
  <c r="Y15" i="4"/>
  <c r="Y13" i="4"/>
  <c r="BU22" i="4"/>
  <c r="Y36" i="4"/>
  <c r="Y34" i="4"/>
  <c r="Y32" i="4"/>
  <c r="Y30" i="4"/>
  <c r="Y38" i="4"/>
  <c r="Y35" i="4"/>
  <c r="Y33" i="4"/>
  <c r="Y31" i="4"/>
  <c r="I83" i="4"/>
  <c r="I80" i="4"/>
  <c r="I78" i="4"/>
  <c r="I76" i="4"/>
  <c r="I2" i="4"/>
  <c r="I6" i="4"/>
  <c r="I3" i="4"/>
  <c r="Y9" i="4"/>
  <c r="Y7" i="4"/>
  <c r="Y5" i="4"/>
  <c r="Y3" i="4"/>
  <c r="Y11" i="4"/>
  <c r="Y8" i="4"/>
  <c r="Y6" i="4"/>
  <c r="Y4" i="4"/>
  <c r="Y2" i="4"/>
  <c r="I22" i="4"/>
  <c r="BU24" i="4"/>
  <c r="AO27" i="4"/>
  <c r="BE29" i="4"/>
  <c r="BE26" i="4"/>
  <c r="BE24" i="4"/>
  <c r="BE22" i="4"/>
  <c r="BE27" i="4"/>
  <c r="BE25" i="4"/>
  <c r="BE23" i="4"/>
  <c r="BE21" i="4"/>
  <c r="BU29" i="4"/>
  <c r="I36" i="4"/>
  <c r="I34" i="4"/>
  <c r="I32" i="4"/>
  <c r="I30" i="4"/>
  <c r="I42" i="4"/>
  <c r="I47" i="4"/>
  <c r="I54" i="4"/>
  <c r="I52" i="4"/>
  <c r="I50" i="4"/>
  <c r="I48" i="4"/>
  <c r="I60" i="4"/>
  <c r="I65" i="4"/>
  <c r="DA70" i="4"/>
  <c r="I72" i="4"/>
  <c r="I81" i="4"/>
  <c r="I86" i="4"/>
  <c r="I110" i="4"/>
  <c r="I107" i="4"/>
  <c r="I103" i="4"/>
  <c r="I106" i="4"/>
  <c r="I102" i="4"/>
  <c r="I105" i="4"/>
  <c r="I108" i="4"/>
  <c r="I104" i="4"/>
  <c r="BE66" i="4"/>
  <c r="Y68" i="4"/>
  <c r="CK68" i="4"/>
  <c r="BE70" i="4"/>
  <c r="Y72" i="4"/>
  <c r="CK72" i="4"/>
  <c r="I94" i="4"/>
  <c r="I98" i="4"/>
  <c r="I101" i="4"/>
  <c r="Y74" i="4"/>
  <c r="CK74" i="4"/>
  <c r="I95" i="4"/>
  <c r="I99" i="4"/>
  <c r="Y66" i="4"/>
  <c r="CK66" i="4"/>
  <c r="BE68" i="4"/>
</calcChain>
</file>

<file path=xl/sharedStrings.xml><?xml version="1.0" encoding="utf-8"?>
<sst xmlns="http://schemas.openxmlformats.org/spreadsheetml/2006/main" count="7376" uniqueCount="76">
  <si>
    <t>Классификация Толена</t>
  </si>
  <si>
    <t>Астероид</t>
  </si>
  <si>
    <t>U</t>
  </si>
  <si>
    <t>B</t>
  </si>
  <si>
    <t>V</t>
  </si>
  <si>
    <t>Rc</t>
  </si>
  <si>
    <t>Ic</t>
  </si>
  <si>
    <t>альбедо</t>
  </si>
  <si>
    <t>Пределы</t>
  </si>
  <si>
    <t>Min</t>
  </si>
  <si>
    <t>Max</t>
  </si>
  <si>
    <t>R</t>
  </si>
  <si>
    <t>I</t>
  </si>
  <si>
    <t>Класс А</t>
  </si>
  <si>
    <t>Класс В</t>
  </si>
  <si>
    <t>Класс С</t>
  </si>
  <si>
    <t>Класс D</t>
  </si>
  <si>
    <t>Класс Е</t>
  </si>
  <si>
    <t>Класс F</t>
  </si>
  <si>
    <t>Класс G</t>
  </si>
  <si>
    <t>Класс М</t>
  </si>
  <si>
    <t>Класс Р</t>
  </si>
  <si>
    <t>Класс S</t>
  </si>
  <si>
    <t>Класс Т</t>
  </si>
  <si>
    <t>Класс V</t>
  </si>
  <si>
    <t>Класс Х</t>
  </si>
  <si>
    <t xml:space="preserve">альбедо </t>
  </si>
  <si>
    <t>Классификация SMASS II</t>
  </si>
  <si>
    <t>Класс Сb</t>
  </si>
  <si>
    <t>Класс Сg</t>
  </si>
  <si>
    <t>Класс Сgh</t>
  </si>
  <si>
    <t>Класс Сh</t>
  </si>
  <si>
    <t>Класс K</t>
  </si>
  <si>
    <t>Класс L</t>
  </si>
  <si>
    <t>Класс R</t>
  </si>
  <si>
    <t>Класс Sa</t>
  </si>
  <si>
    <t>Класс Sk</t>
  </si>
  <si>
    <t>Класс Sl</t>
  </si>
  <si>
    <t>Класс Sq</t>
  </si>
  <si>
    <t>Класс Sr</t>
  </si>
  <si>
    <t>Класс T</t>
  </si>
  <si>
    <t>Класс X</t>
  </si>
  <si>
    <t>.</t>
  </si>
  <si>
    <t>Класс Xc</t>
  </si>
  <si>
    <t>Класс Xe</t>
  </si>
  <si>
    <t>Класс Xk</t>
  </si>
  <si>
    <t>Известный класс</t>
  </si>
  <si>
    <t>Толен</t>
  </si>
  <si>
    <t>SMASS</t>
  </si>
  <si>
    <t>Подходящие</t>
  </si>
  <si>
    <t>?</t>
  </si>
  <si>
    <t>D</t>
  </si>
  <si>
    <t>P</t>
  </si>
  <si>
    <t xml:space="preserve">1450 Raimonda </t>
  </si>
  <si>
    <t>X</t>
  </si>
  <si>
    <t xml:space="preserve">1459 Magnya </t>
  </si>
  <si>
    <t>V?</t>
  </si>
  <si>
    <t>S?</t>
  </si>
  <si>
    <t xml:space="preserve">1268 Libya </t>
  </si>
  <si>
    <t>S</t>
  </si>
  <si>
    <t xml:space="preserve">1115 Sabauda </t>
  </si>
  <si>
    <t>C?</t>
  </si>
  <si>
    <t xml:space="preserve">915 Cosette </t>
  </si>
  <si>
    <t xml:space="preserve">916 America </t>
  </si>
  <si>
    <t>C</t>
  </si>
  <si>
    <t>F</t>
  </si>
  <si>
    <t>Ch</t>
  </si>
  <si>
    <t xml:space="preserve">859 Bouzareah </t>
  </si>
  <si>
    <t>Cg?</t>
  </si>
  <si>
    <t>Cgh?</t>
  </si>
  <si>
    <t xml:space="preserve">573 Recha </t>
  </si>
  <si>
    <t>Sq</t>
  </si>
  <si>
    <t xml:space="preserve">467 Laura </t>
  </si>
  <si>
    <t xml:space="preserve">424 Gratia </t>
  </si>
  <si>
    <t xml:space="preserve">291 Alice </t>
  </si>
  <si>
    <t>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</si>
</sst>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</font>
    <font>
      <sz val="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2CC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1" xfId="0" applyFont="1" applyBorder="1"/>
    <xf numFmtId="0" fontId="4" fillId="0" borderId="0" xfId="0" applyFont="1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3" fillId="7" borderId="0" xfId="0" applyFont="1" applyFill="1" applyAlignment="1"/>
    <xf numFmtId="0" fontId="0" fillId="7" borderId="0" xfId="0" applyFill="1"/>
    <xf numFmtId="0" fontId="0" fillId="0" borderId="0" xfId="0" applyFill="1"/>
    <xf numFmtId="0" fontId="5" fillId="0" borderId="0" xfId="0" applyFont="1"/>
    <xf numFmtId="0" fontId="5" fillId="0" borderId="0" xfId="0" applyFont="1" applyBorder="1"/>
    <xf numFmtId="2" fontId="0" fillId="0" borderId="7" xfId="0" applyNumberFormat="1" applyBorder="1"/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0" fillId="9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/>
    <xf numFmtId="164" fontId="0" fillId="0" borderId="7" xfId="0" applyNumberFormat="1" applyBorder="1"/>
  </cellXfs>
  <cellStyles count="1">
    <cellStyle name="Обычный" xfId="0" builtinId="0"/>
  </cellStyles>
  <dxfs count="5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593.xml.rels><?xml version="1.0" encoding="UTF-8" standalone="yes"?>
<Relationships xmlns="http://schemas.openxmlformats.org/package/2006/relationships"><Relationship Id="rId2" Type="http://schemas.microsoft.com/office/2011/relationships/chartColorStyle" Target="colors593.xml"/><Relationship Id="rId1" Type="http://schemas.microsoft.com/office/2011/relationships/chartStyle" Target="style593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594.xml"/><Relationship Id="rId1" Type="http://schemas.microsoft.com/office/2011/relationships/chartStyle" Target="style594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595.xml"/><Relationship Id="rId1" Type="http://schemas.microsoft.com/office/2011/relationships/chartStyle" Target="style595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596.xml"/><Relationship Id="rId1" Type="http://schemas.microsoft.com/office/2011/relationships/chartStyle" Target="style596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597.xml"/><Relationship Id="rId1" Type="http://schemas.microsoft.com/office/2011/relationships/chartStyle" Target="style597.xml"/></Relationships>
</file>

<file path=xl/charts/_rels/chart598.xml.rels><?xml version="1.0" encoding="UTF-8" standalone="yes"?>
<Relationships xmlns="http://schemas.openxmlformats.org/package/2006/relationships"><Relationship Id="rId2" Type="http://schemas.microsoft.com/office/2011/relationships/chartColorStyle" Target="colors598.xml"/><Relationship Id="rId1" Type="http://schemas.microsoft.com/office/2011/relationships/chartStyle" Target="style598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599.xml"/><Relationship Id="rId1" Type="http://schemas.microsoft.com/office/2011/relationships/chartStyle" Target="style59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600.xml"/><Relationship Id="rId1" Type="http://schemas.microsoft.com/office/2011/relationships/chartStyle" Target="style600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601.xml"/><Relationship Id="rId1" Type="http://schemas.microsoft.com/office/2011/relationships/chartStyle" Target="style601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602.xml"/><Relationship Id="rId1" Type="http://schemas.microsoft.com/office/2011/relationships/chartStyle" Target="style602.xml"/></Relationships>
</file>

<file path=xl/charts/_rels/chart603.xml.rels><?xml version="1.0" encoding="UTF-8" standalone="yes"?>
<Relationships xmlns="http://schemas.openxmlformats.org/package/2006/relationships"><Relationship Id="rId2" Type="http://schemas.microsoft.com/office/2011/relationships/chartColorStyle" Target="colors603.xml"/><Relationship Id="rId1" Type="http://schemas.microsoft.com/office/2011/relationships/chartStyle" Target="style603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604.xml"/><Relationship Id="rId1" Type="http://schemas.microsoft.com/office/2011/relationships/chartStyle" Target="style604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605.xml"/><Relationship Id="rId1" Type="http://schemas.microsoft.com/office/2011/relationships/chartStyle" Target="style605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606.xml"/><Relationship Id="rId1" Type="http://schemas.microsoft.com/office/2011/relationships/chartStyle" Target="style606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607.xml"/><Relationship Id="rId1" Type="http://schemas.microsoft.com/office/2011/relationships/chartStyle" Target="style607.xml"/></Relationships>
</file>

<file path=xl/charts/_rels/chart608.xml.rels><?xml version="1.0" encoding="UTF-8" standalone="yes"?>
<Relationships xmlns="http://schemas.openxmlformats.org/package/2006/relationships"><Relationship Id="rId2" Type="http://schemas.microsoft.com/office/2011/relationships/chartColorStyle" Target="colors608.xml"/><Relationship Id="rId1" Type="http://schemas.microsoft.com/office/2011/relationships/chartStyle" Target="style608.xml"/></Relationships>
</file>

<file path=xl/charts/_rels/chart609.xml.rels><?xml version="1.0" encoding="UTF-8" standalone="yes"?>
<Relationships xmlns="http://schemas.openxmlformats.org/package/2006/relationships"><Relationship Id="rId2" Type="http://schemas.microsoft.com/office/2011/relationships/chartColorStyle" Target="colors609.xml"/><Relationship Id="rId1" Type="http://schemas.microsoft.com/office/2011/relationships/chartStyle" Target="style60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0.xml.rels><?xml version="1.0" encoding="UTF-8" standalone="yes"?>
<Relationships xmlns="http://schemas.openxmlformats.org/package/2006/relationships"><Relationship Id="rId2" Type="http://schemas.microsoft.com/office/2011/relationships/chartColorStyle" Target="colors610.xml"/><Relationship Id="rId1" Type="http://schemas.microsoft.com/office/2011/relationships/chartStyle" Target="style610.xml"/></Relationships>
</file>

<file path=xl/charts/_rels/chart611.xml.rels><?xml version="1.0" encoding="UTF-8" standalone="yes"?>
<Relationships xmlns="http://schemas.openxmlformats.org/package/2006/relationships"><Relationship Id="rId2" Type="http://schemas.microsoft.com/office/2011/relationships/chartColorStyle" Target="colors611.xml"/><Relationship Id="rId1" Type="http://schemas.microsoft.com/office/2011/relationships/chartStyle" Target="style611.xml"/></Relationships>
</file>

<file path=xl/charts/_rels/chart612.xml.rels><?xml version="1.0" encoding="UTF-8" standalone="yes"?>
<Relationships xmlns="http://schemas.openxmlformats.org/package/2006/relationships"><Relationship Id="rId2" Type="http://schemas.microsoft.com/office/2011/relationships/chartColorStyle" Target="colors612.xml"/><Relationship Id="rId1" Type="http://schemas.microsoft.com/office/2011/relationships/chartStyle" Target="style612.xml"/></Relationships>
</file>

<file path=xl/charts/_rels/chart613.xml.rels><?xml version="1.0" encoding="UTF-8" standalone="yes"?>
<Relationships xmlns="http://schemas.openxmlformats.org/package/2006/relationships"><Relationship Id="rId2" Type="http://schemas.microsoft.com/office/2011/relationships/chartColorStyle" Target="colors613.xml"/><Relationship Id="rId1" Type="http://schemas.microsoft.com/office/2011/relationships/chartStyle" Target="style613.xml"/></Relationships>
</file>

<file path=xl/charts/_rels/chart614.xml.rels><?xml version="1.0" encoding="UTF-8" standalone="yes"?>
<Relationships xmlns="http://schemas.openxmlformats.org/package/2006/relationships"><Relationship Id="rId2" Type="http://schemas.microsoft.com/office/2011/relationships/chartColorStyle" Target="colors614.xml"/><Relationship Id="rId1" Type="http://schemas.microsoft.com/office/2011/relationships/chartStyle" Target="style614.xml"/></Relationships>
</file>

<file path=xl/charts/_rels/chart615.xml.rels><?xml version="1.0" encoding="UTF-8" standalone="yes"?>
<Relationships xmlns="http://schemas.openxmlformats.org/package/2006/relationships"><Relationship Id="rId2" Type="http://schemas.microsoft.com/office/2011/relationships/chartColorStyle" Target="colors615.xml"/><Relationship Id="rId1" Type="http://schemas.microsoft.com/office/2011/relationships/chartStyle" Target="style615.xml"/></Relationships>
</file>

<file path=xl/charts/_rels/chart616.xml.rels><?xml version="1.0" encoding="UTF-8" standalone="yes"?>
<Relationships xmlns="http://schemas.openxmlformats.org/package/2006/relationships"><Relationship Id="rId2" Type="http://schemas.microsoft.com/office/2011/relationships/chartColorStyle" Target="colors616.xml"/><Relationship Id="rId1" Type="http://schemas.microsoft.com/office/2011/relationships/chartStyle" Target="style616.xml"/></Relationships>
</file>

<file path=xl/charts/_rels/chart617.xml.rels><?xml version="1.0" encoding="UTF-8" standalone="yes"?>
<Relationships xmlns="http://schemas.openxmlformats.org/package/2006/relationships"><Relationship Id="rId2" Type="http://schemas.microsoft.com/office/2011/relationships/chartColorStyle" Target="colors617.xml"/><Relationship Id="rId1" Type="http://schemas.microsoft.com/office/2011/relationships/chartStyle" Target="style617.xml"/></Relationships>
</file>

<file path=xl/charts/_rels/chart618.xml.rels><?xml version="1.0" encoding="UTF-8" standalone="yes"?>
<Relationships xmlns="http://schemas.openxmlformats.org/package/2006/relationships"><Relationship Id="rId2" Type="http://schemas.microsoft.com/office/2011/relationships/chartColorStyle" Target="colors618.xml"/><Relationship Id="rId1" Type="http://schemas.microsoft.com/office/2011/relationships/chartStyle" Target="style618.xml"/></Relationships>
</file>

<file path=xl/charts/_rels/chart619.xml.rels><?xml version="1.0" encoding="UTF-8" standalone="yes"?>
<Relationships xmlns="http://schemas.openxmlformats.org/package/2006/relationships"><Relationship Id="rId2" Type="http://schemas.microsoft.com/office/2011/relationships/chartColorStyle" Target="colors619.xml"/><Relationship Id="rId1" Type="http://schemas.microsoft.com/office/2011/relationships/chartStyle" Target="style6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0.xml.rels><?xml version="1.0" encoding="UTF-8" standalone="yes"?>
<Relationships xmlns="http://schemas.openxmlformats.org/package/2006/relationships"><Relationship Id="rId2" Type="http://schemas.microsoft.com/office/2011/relationships/chartColorStyle" Target="colors620.xml"/><Relationship Id="rId1" Type="http://schemas.microsoft.com/office/2011/relationships/chartStyle" Target="style620.xml"/></Relationships>
</file>

<file path=xl/charts/_rels/chart621.xml.rels><?xml version="1.0" encoding="UTF-8" standalone="yes"?>
<Relationships xmlns="http://schemas.openxmlformats.org/package/2006/relationships"><Relationship Id="rId2" Type="http://schemas.microsoft.com/office/2011/relationships/chartColorStyle" Target="colors621.xml"/><Relationship Id="rId1" Type="http://schemas.microsoft.com/office/2011/relationships/chartStyle" Target="style621.xml"/></Relationships>
</file>

<file path=xl/charts/_rels/chart622.xml.rels><?xml version="1.0" encoding="UTF-8" standalone="yes"?>
<Relationships xmlns="http://schemas.openxmlformats.org/package/2006/relationships"><Relationship Id="rId2" Type="http://schemas.microsoft.com/office/2011/relationships/chartColorStyle" Target="colors622.xml"/><Relationship Id="rId1" Type="http://schemas.microsoft.com/office/2011/relationships/chartStyle" Target="style622.xml"/></Relationships>
</file>

<file path=xl/charts/_rels/chart623.xml.rels><?xml version="1.0" encoding="UTF-8" standalone="yes"?>
<Relationships xmlns="http://schemas.openxmlformats.org/package/2006/relationships"><Relationship Id="rId2" Type="http://schemas.microsoft.com/office/2011/relationships/chartColorStyle" Target="colors623.xml"/><Relationship Id="rId1" Type="http://schemas.microsoft.com/office/2011/relationships/chartStyle" Target="style623.xml"/></Relationships>
</file>

<file path=xl/charts/_rels/chart624.xml.rels><?xml version="1.0" encoding="UTF-8" standalone="yes"?>
<Relationships xmlns="http://schemas.openxmlformats.org/package/2006/relationships"><Relationship Id="rId2" Type="http://schemas.microsoft.com/office/2011/relationships/chartColorStyle" Target="colors624.xml"/><Relationship Id="rId1" Type="http://schemas.microsoft.com/office/2011/relationships/chartStyle" Target="style624.xml"/></Relationships>
</file>

<file path=xl/charts/_rels/chart625.xml.rels><?xml version="1.0" encoding="UTF-8" standalone="yes"?>
<Relationships xmlns="http://schemas.openxmlformats.org/package/2006/relationships"><Relationship Id="rId2" Type="http://schemas.microsoft.com/office/2011/relationships/chartColorStyle" Target="colors625.xml"/><Relationship Id="rId1" Type="http://schemas.microsoft.com/office/2011/relationships/chartStyle" Target="style625.xml"/></Relationships>
</file>

<file path=xl/charts/_rels/chart626.xml.rels><?xml version="1.0" encoding="UTF-8" standalone="yes"?>
<Relationships xmlns="http://schemas.openxmlformats.org/package/2006/relationships"><Relationship Id="rId2" Type="http://schemas.microsoft.com/office/2011/relationships/chartColorStyle" Target="colors626.xml"/><Relationship Id="rId1" Type="http://schemas.microsoft.com/office/2011/relationships/chartStyle" Target="style626.xml"/></Relationships>
</file>

<file path=xl/charts/_rels/chart627.xml.rels><?xml version="1.0" encoding="UTF-8" standalone="yes"?>
<Relationships xmlns="http://schemas.openxmlformats.org/package/2006/relationships"><Relationship Id="rId2" Type="http://schemas.microsoft.com/office/2011/relationships/chartColorStyle" Target="colors627.xml"/><Relationship Id="rId1" Type="http://schemas.microsoft.com/office/2011/relationships/chartStyle" Target="style627.xml"/></Relationships>
</file>

<file path=xl/charts/_rels/chart628.xml.rels><?xml version="1.0" encoding="UTF-8" standalone="yes"?>
<Relationships xmlns="http://schemas.openxmlformats.org/package/2006/relationships"><Relationship Id="rId2" Type="http://schemas.microsoft.com/office/2011/relationships/chartColorStyle" Target="colors628.xml"/><Relationship Id="rId1" Type="http://schemas.microsoft.com/office/2011/relationships/chartStyle" Target="style628.xml"/></Relationships>
</file>

<file path=xl/charts/_rels/chart629.xml.rels><?xml version="1.0" encoding="UTF-8" standalone="yes"?>
<Relationships xmlns="http://schemas.openxmlformats.org/package/2006/relationships"><Relationship Id="rId2" Type="http://schemas.microsoft.com/office/2011/relationships/chartColorStyle" Target="colors629.xml"/><Relationship Id="rId1" Type="http://schemas.microsoft.com/office/2011/relationships/chartStyle" Target="style6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30.xml.rels><?xml version="1.0" encoding="UTF-8" standalone="yes"?>
<Relationships xmlns="http://schemas.openxmlformats.org/package/2006/relationships"><Relationship Id="rId2" Type="http://schemas.microsoft.com/office/2011/relationships/chartColorStyle" Target="colors630.xml"/><Relationship Id="rId1" Type="http://schemas.microsoft.com/office/2011/relationships/chartStyle" Target="style630.xml"/></Relationships>
</file>

<file path=xl/charts/_rels/chart631.xml.rels><?xml version="1.0" encoding="UTF-8" standalone="yes"?>
<Relationships xmlns="http://schemas.openxmlformats.org/package/2006/relationships"><Relationship Id="rId2" Type="http://schemas.microsoft.com/office/2011/relationships/chartColorStyle" Target="colors631.xml"/><Relationship Id="rId1" Type="http://schemas.microsoft.com/office/2011/relationships/chartStyle" Target="style631.xml"/></Relationships>
</file>

<file path=xl/charts/_rels/chart632.xml.rels><?xml version="1.0" encoding="UTF-8" standalone="yes"?>
<Relationships xmlns="http://schemas.openxmlformats.org/package/2006/relationships"><Relationship Id="rId2" Type="http://schemas.microsoft.com/office/2011/relationships/chartColorStyle" Target="colors632.xml"/><Relationship Id="rId1" Type="http://schemas.microsoft.com/office/2011/relationships/chartStyle" Target="style632.xml"/></Relationships>
</file>

<file path=xl/charts/_rels/chart633.xml.rels><?xml version="1.0" encoding="UTF-8" standalone="yes"?>
<Relationships xmlns="http://schemas.openxmlformats.org/package/2006/relationships"><Relationship Id="rId2" Type="http://schemas.microsoft.com/office/2011/relationships/chartColorStyle" Target="colors633.xml"/><Relationship Id="rId1" Type="http://schemas.microsoft.com/office/2011/relationships/chartStyle" Target="style633.xml"/></Relationships>
</file>

<file path=xl/charts/_rels/chart634.xml.rels><?xml version="1.0" encoding="UTF-8" standalone="yes"?>
<Relationships xmlns="http://schemas.openxmlformats.org/package/2006/relationships"><Relationship Id="rId2" Type="http://schemas.microsoft.com/office/2011/relationships/chartColorStyle" Target="colors634.xml"/><Relationship Id="rId1" Type="http://schemas.microsoft.com/office/2011/relationships/chartStyle" Target="style634.xml"/></Relationships>
</file>

<file path=xl/charts/_rels/chart635.xml.rels><?xml version="1.0" encoding="UTF-8" standalone="yes"?>
<Relationships xmlns="http://schemas.openxmlformats.org/package/2006/relationships"><Relationship Id="rId2" Type="http://schemas.microsoft.com/office/2011/relationships/chartColorStyle" Target="colors635.xml"/><Relationship Id="rId1" Type="http://schemas.microsoft.com/office/2011/relationships/chartStyle" Target="style635.xml"/></Relationships>
</file>

<file path=xl/charts/_rels/chart636.xml.rels><?xml version="1.0" encoding="UTF-8" standalone="yes"?>
<Relationships xmlns="http://schemas.openxmlformats.org/package/2006/relationships"><Relationship Id="rId2" Type="http://schemas.microsoft.com/office/2011/relationships/chartColorStyle" Target="colors636.xml"/><Relationship Id="rId1" Type="http://schemas.microsoft.com/office/2011/relationships/chartStyle" Target="style636.xml"/></Relationships>
</file>

<file path=xl/charts/_rels/chart637.xml.rels><?xml version="1.0" encoding="UTF-8" standalone="yes"?>
<Relationships xmlns="http://schemas.openxmlformats.org/package/2006/relationships"><Relationship Id="rId2" Type="http://schemas.microsoft.com/office/2011/relationships/chartColorStyle" Target="colors637.xml"/><Relationship Id="rId1" Type="http://schemas.microsoft.com/office/2011/relationships/chartStyle" Target="style637.xml"/></Relationships>
</file>

<file path=xl/charts/_rels/chart638.xml.rels><?xml version="1.0" encoding="UTF-8" standalone="yes"?>
<Relationships xmlns="http://schemas.openxmlformats.org/package/2006/relationships"><Relationship Id="rId2" Type="http://schemas.microsoft.com/office/2011/relationships/chartColorStyle" Target="colors638.xml"/><Relationship Id="rId1" Type="http://schemas.microsoft.com/office/2011/relationships/chartStyle" Target="style638.xml"/></Relationships>
</file>

<file path=xl/charts/_rels/chart639.xml.rels><?xml version="1.0" encoding="UTF-8" standalone="yes"?>
<Relationships xmlns="http://schemas.openxmlformats.org/package/2006/relationships"><Relationship Id="rId2" Type="http://schemas.microsoft.com/office/2011/relationships/chartColorStyle" Target="colors639.xml"/><Relationship Id="rId1" Type="http://schemas.microsoft.com/office/2011/relationships/chartStyle" Target="style63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40.xml.rels><?xml version="1.0" encoding="UTF-8" standalone="yes"?>
<Relationships xmlns="http://schemas.openxmlformats.org/package/2006/relationships"><Relationship Id="rId2" Type="http://schemas.microsoft.com/office/2011/relationships/chartColorStyle" Target="colors640.xml"/><Relationship Id="rId1" Type="http://schemas.microsoft.com/office/2011/relationships/chartStyle" Target="style640.xml"/></Relationships>
</file>

<file path=xl/charts/_rels/chart641.xml.rels><?xml version="1.0" encoding="UTF-8" standalone="yes"?>
<Relationships xmlns="http://schemas.openxmlformats.org/package/2006/relationships"><Relationship Id="rId2" Type="http://schemas.microsoft.com/office/2011/relationships/chartColorStyle" Target="colors641.xml"/><Relationship Id="rId1" Type="http://schemas.microsoft.com/office/2011/relationships/chartStyle" Target="style641.xml"/></Relationships>
</file>

<file path=xl/charts/_rels/chart642.xml.rels><?xml version="1.0" encoding="UTF-8" standalone="yes"?>
<Relationships xmlns="http://schemas.openxmlformats.org/package/2006/relationships"><Relationship Id="rId2" Type="http://schemas.microsoft.com/office/2011/relationships/chartColorStyle" Target="colors642.xml"/><Relationship Id="rId1" Type="http://schemas.microsoft.com/office/2011/relationships/chartStyle" Target="style642.xml"/></Relationships>
</file>

<file path=xl/charts/_rels/chart643.xml.rels><?xml version="1.0" encoding="UTF-8" standalone="yes"?>
<Relationships xmlns="http://schemas.openxmlformats.org/package/2006/relationships"><Relationship Id="rId2" Type="http://schemas.microsoft.com/office/2011/relationships/chartColorStyle" Target="colors643.xml"/><Relationship Id="rId1" Type="http://schemas.microsoft.com/office/2011/relationships/chartStyle" Target="style643.xml"/></Relationships>
</file>

<file path=xl/charts/_rels/chart644.xml.rels><?xml version="1.0" encoding="UTF-8" standalone="yes"?>
<Relationships xmlns="http://schemas.openxmlformats.org/package/2006/relationships"><Relationship Id="rId2" Type="http://schemas.microsoft.com/office/2011/relationships/chartColorStyle" Target="colors644.xml"/><Relationship Id="rId1" Type="http://schemas.microsoft.com/office/2011/relationships/chartStyle" Target="style644.xml"/></Relationships>
</file>

<file path=xl/charts/_rels/chart645.xml.rels><?xml version="1.0" encoding="UTF-8" standalone="yes"?>
<Relationships xmlns="http://schemas.openxmlformats.org/package/2006/relationships"><Relationship Id="rId2" Type="http://schemas.microsoft.com/office/2011/relationships/chartColorStyle" Target="colors645.xml"/><Relationship Id="rId1" Type="http://schemas.microsoft.com/office/2011/relationships/chartStyle" Target="style645.xml"/></Relationships>
</file>

<file path=xl/charts/_rels/chart646.xml.rels><?xml version="1.0" encoding="UTF-8" standalone="yes"?>
<Relationships xmlns="http://schemas.openxmlformats.org/package/2006/relationships"><Relationship Id="rId2" Type="http://schemas.microsoft.com/office/2011/relationships/chartColorStyle" Target="colors646.xml"/><Relationship Id="rId1" Type="http://schemas.microsoft.com/office/2011/relationships/chartStyle" Target="style646.xml"/></Relationships>
</file>

<file path=xl/charts/_rels/chart647.xml.rels><?xml version="1.0" encoding="UTF-8" standalone="yes"?>
<Relationships xmlns="http://schemas.openxmlformats.org/package/2006/relationships"><Relationship Id="rId2" Type="http://schemas.microsoft.com/office/2011/relationships/chartColorStyle" Target="colors647.xml"/><Relationship Id="rId1" Type="http://schemas.microsoft.com/office/2011/relationships/chartStyle" Target="style647.xml"/></Relationships>
</file>

<file path=xl/charts/_rels/chart648.xml.rels><?xml version="1.0" encoding="UTF-8" standalone="yes"?>
<Relationships xmlns="http://schemas.openxmlformats.org/package/2006/relationships"><Relationship Id="rId2" Type="http://schemas.microsoft.com/office/2011/relationships/chartColorStyle" Target="colors648.xml"/><Relationship Id="rId1" Type="http://schemas.microsoft.com/office/2011/relationships/chartStyle" Target="style648.xml"/></Relationships>
</file>

<file path=xl/charts/_rels/chart649.xml.rels><?xml version="1.0" encoding="UTF-8" standalone="yes"?>
<Relationships xmlns="http://schemas.openxmlformats.org/package/2006/relationships"><Relationship Id="rId2" Type="http://schemas.microsoft.com/office/2011/relationships/chartColorStyle" Target="colors649.xml"/><Relationship Id="rId1" Type="http://schemas.microsoft.com/office/2011/relationships/chartStyle" Target="style6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1-43F6-A5AC-4B71E05A3B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1-43F6-A5AC-4B71E05A3B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1-43F6-A5AC-4B71E05A3B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11-43F6-A5AC-4B71E05A3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C2-44A7-B2B5-87833643BC5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C2-44A7-B2B5-87833643BC5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C2-44A7-B2B5-87833643BC5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7C2-44A7-B2B5-87833643B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16-4BE2-8FA9-EC27237E772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16-4BE2-8FA9-EC27237E772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16-4BE2-8FA9-EC27237E772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16-4BE2-8FA9-EC27237E7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1B-47A4-8ADB-F5DD2BD0A4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1B-47A4-8ADB-F5DD2BD0A4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1B-47A4-8ADB-F5DD2BD0A4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1B-47A4-8ADB-F5DD2BD0A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B3-46FF-898A-5A74A53F47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B3-46FF-898A-5A74A53F47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B3-46FF-898A-5A74A53F47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B3-46FF-898A-5A74A53F4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CD-473E-A449-F2180030ECE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CD-473E-A449-F2180030ECE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CD-473E-A449-F2180030ECE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CD-473E-A449-F2180030E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32-44F4-ADC1-685CE08A8EC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32-44F4-ADC1-685CE08A8EC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32-44F4-ADC1-685CE08A8EC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32-44F4-ADC1-685CE08A8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46-4043-BB81-FC1CE0B20E2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46-4043-BB81-FC1CE0B20E2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46-4043-BB81-FC1CE0B20E2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846-4043-BB81-FC1CE0B20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20-4A4B-83AE-D6EA10EFDA1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20-4A4B-83AE-D6EA10EFDA1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20-4A4B-83AE-D6EA10EFDA1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120-4A4B-83AE-D6EA10E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00-4626-B058-F0E4953F6C3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00-4626-B058-F0E4953F6C3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00-4626-B058-F0E4953F6C3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00-4626-B058-F0E4953F6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F6-4125-AE4D-EE50EB06FD1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F6-4125-AE4D-EE50EB06FD1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F6-4125-AE4D-EE50EB06FD1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F6-4125-AE4D-EE50EB06F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52-4EB9-B1E3-2FDE35748A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52-4EB9-B1E3-2FDE35748A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52-4EB9-B1E3-2FDE35748A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52-4EB9-B1E3-2FDE35748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2-4AAA-AEF9-78A96DCBE3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2-4AAA-AEF9-78A96DCBE3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42-4AAA-AEF9-78A96DCBE3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42-4AAA-AEF9-78A96DCBE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4D-4B62-9BA5-60CC092341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4D-4B62-9BA5-60CC092341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4D-4B62-9BA5-60CC092341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4D-4B62-9BA5-60CC09234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7C-42A6-8CDF-413BE80973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7C-42A6-8CDF-413BE80973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7C-42A6-8CDF-413BE80973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7C-42A6-8CDF-413BE809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4E-4A27-BD12-3EE2F0E7351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4E-4A27-BD12-3EE2F0E7351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4E-4A27-BD12-3EE2F0E7351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4E-4A27-BD12-3EE2F0E7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E3-4427-BFF2-D4568CBEC0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E3-4427-BFF2-D4568CBEC0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E3-4427-BFF2-D4568CBEC0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E3-4427-BFF2-D4568CB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FC-4CD2-B899-6782BFAE7D5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FC-4CD2-B899-6782BFAE7D5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FC-4CD2-B899-6782BFAE7D5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FC-4CD2-B899-6782BFAE7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17-45B7-AE5F-0B2EBB8E37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17-45B7-AE5F-0B2EBB8E37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17-45B7-AE5F-0B2EBB8E37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17-45B7-AE5F-0B2EBB8E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68-4B16-A881-5B9AA4B182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68-4B16-A881-5B9AA4B182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68-4B16-A881-5B9AA4B182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E68-4B16-A881-5B9AA4B18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F6-4E85-A2F2-6EBCE0E195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F6-4E85-A2F2-6EBCE0E195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F6-4E85-A2F2-6EBCE0E195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1F6-4E85-A2F2-6EBCE0E19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92-4276-B316-2ED4861CD4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92-4276-B316-2ED4861CD4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92-4276-B316-2ED4861CD4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692-4276-B316-2ED4861CD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0F-4BDA-911D-99AFB286AE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0F-4BDA-911D-99AFB286AE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0F-4BDA-911D-99AFB286AE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0F-4BDA-911D-99AFB286A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1-447D-BD87-570724715F7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11-447D-BD87-570724715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'291 Alice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'291 Alice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8D11-447D-BD87-570724715F7F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'291 Alice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'291 Alice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D11-447D-BD87-570724715F7F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76-49A8-AA37-0AAAD27AD8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76-49A8-AA37-0AAAD27AD8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76-49A8-AA37-0AAAD27AD8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76-49A8-AA37-0AAAD27A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BA-439F-91D2-B7A236AFCE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BA-439F-91D2-B7A236AFCE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BA-439F-91D2-B7A236AFCE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BA-439F-91D2-B7A236AFC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96-4335-B0CB-EB70A2A6BBC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96-4335-B0CB-EB70A2A6BBC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96-4335-B0CB-EB70A2A6BBC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296-4335-B0CB-EB70A2A6B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25-4B84-8B26-AF1DF419672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25-4B84-8B26-AF1DF419672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25-4B84-8B26-AF1DF419672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25-4B84-8B26-AF1DF4196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B0-4FFB-85CF-708DCF8D4EC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B0-4FFB-85CF-708DCF8D4EC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B0-4FFB-85CF-708DCF8D4EC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4B0-4FFB-85CF-708DCF8D4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E-4469-B0FB-AE66709729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E-4469-B0FB-AE66709729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E-4469-B0FB-AE66709729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75E-4469-B0FB-AE6670972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0A-4540-8352-FB3978208DB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0A-4540-8352-FB3978208DB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0A-4540-8352-FB3978208DB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0A-4540-8352-FB3978208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99-40E5-98B8-D3150EADC20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99-40E5-98B8-D3150EADC20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99-40E5-98B8-D3150EADC20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99-40E5-98B8-D3150EADC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55-4E6C-975C-B92E9DD55D0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55-4E6C-975C-B92E9DD55D0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55-4E6C-975C-B92E9DD55D0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55-4E6C-975C-B92E9DD55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40-4D61-95E9-2EFD8529693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40-4D61-95E9-2EFD8529693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40-4D61-95E9-2EFD8529693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40-4D61-95E9-2EFD85296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5C-47CE-9DE6-7C9D13AB79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5C-47CE-9DE6-7C9D13AB79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5C-47CE-9DE6-7C9D13AB79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5C-47CE-9DE6-7C9D13AB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6B-4F7B-80AF-551122C4126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6B-4F7B-80AF-551122C41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'467 Laura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'467 Laura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2A6B-4F7B-80AF-551122C41264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'467 Laura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'467 Laura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A6B-4F7B-80AF-551122C41264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BA-4A6B-8FBD-91B9ADE4B94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BA-4A6B-8FBD-91B9ADE4B94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BA-4A6B-8FBD-91B9ADE4B94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BA-4A6B-8FBD-91B9ADE4B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FC-465D-A29B-A1DD813DB42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FC-465D-A29B-A1DD813DB42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FC-465D-A29B-A1DD813DB42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FC-465D-A29B-A1DD813D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7A-45C0-8DDC-D2D901F58C6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7A-45C0-8DDC-D2D901F58C6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7A-45C0-8DDC-D2D901F58C6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7A-45C0-8DDC-D2D901F58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25-4674-8A6C-66DE43618F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25-4674-8A6C-66DE43618F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325-4674-8A6C-66DE43618F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325-4674-8A6C-66DE43618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29-41D6-878B-30FABAAC7E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29-41D6-878B-30FABAAC7E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29-41D6-878B-30FABAAC7E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29-41D6-878B-30FABAAC7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09-4199-8448-EC2F4EB814B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09-4199-8448-EC2F4EB814B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09-4199-8448-EC2F4EB814B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09-4199-8448-EC2F4EB81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52-4907-BAB9-814BBE5118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52-4907-BAB9-814BBE5118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52-4907-BAB9-814BBE5118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52-4907-BAB9-814BBE511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FD-4ECC-9407-02FB6E28F3D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FD-4ECC-9407-02FB6E28F3D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3FD-4ECC-9407-02FB6E28F3D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3FD-4ECC-9407-02FB6E28F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56-413A-982F-480B6EA8BEE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56-413A-982F-480B6EA8BEE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56-413A-982F-480B6EA8BEE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56-413A-982F-480B6EA8B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36-488F-90AE-CC54659D4A8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36-488F-90AE-CC54659D4A8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36-488F-90AE-CC54659D4A8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36-488F-90AE-CC54659D4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EF-461C-8EF5-B796EC03BA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EF-461C-8EF5-B796EC03BA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EF-461C-8EF5-B796EC03BA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EF-461C-8EF5-B796EC03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5B-40BC-A62A-749A0534AC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5B-40BC-A62A-749A0534AC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85B-40BC-A62A-749A0534AC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85B-40BC-A62A-749A0534A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F0-4341-98B2-6E452AABFB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F0-4341-98B2-6E452AABFB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3F0-4341-98B2-6E452AABFB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3F0-4341-98B2-6E452AABF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8C-4C96-AB35-8351B7B495C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8C-4C96-AB35-8351B7B495C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8C-4C96-AB35-8351B7B495C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8C-4C96-AB35-8351B7B49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2C-4367-B7DC-50B783003F9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2C-4367-B7DC-50B783003F9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2C-4367-B7DC-50B783003F9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2C-4367-B7DC-50B783003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3E-451B-9DE0-52D072DE66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3E-451B-9DE0-52D072DE66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3E-451B-9DE0-52D072DE66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3E-451B-9DE0-52D072DE6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A6-42F8-9EBE-BBEE7EA736C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A6-42F8-9EBE-BBEE7EA736C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4A6-42F8-9EBE-BBEE7EA736C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4A6-42F8-9EBE-BBEE7EA73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FA-400B-A985-FE9BFB289D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FA-400B-A985-FE9BFB289D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FA-400B-A985-FE9BFB289D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FA-400B-A985-FE9BFB289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1C-43EE-A29C-A08DCB1C594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1C-43EE-A29C-A08DCB1C594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1C-43EE-A29C-A08DCB1C594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1C-43EE-A29C-A08DCB1C5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51-4CF2-B5E1-93AD4F2C48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51-4CF2-B5E1-93AD4F2C48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51-4CF2-B5E1-93AD4F2C48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51-4CF2-B5E1-93AD4F2C4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3E-4E5B-91E7-F8F79EF18D0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3E-4E5B-91E7-F8F79EF18D0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3E-4E5B-91E7-F8F79EF18D0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3E-4E5B-91E7-F8F79EF18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D3-492F-8B9B-C7922B87482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D3-492F-8B9B-C7922B87482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D3-492F-8B9B-C7922B87482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D3-492F-8B9B-C7922B874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4A-4473-8096-E31AABF911F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4A-4473-8096-E31AABF911F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4A-4473-8096-E31AABF911F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4A-4473-8096-E31AABF91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52-4781-85B4-692EDF79B5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52-4781-85B4-692EDF79B5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52-4781-85B4-692EDF79B5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52-4781-85B4-692EDF79B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9-48C6-8096-1CCC4EBA15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39-48C6-8096-1CCC4EBA15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39-48C6-8096-1CCC4EBA15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439-48C6-8096-1CCC4EBA1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13-4719-A026-294E2C4D85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13-4719-A026-294E2C4D85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13-4719-A026-294E2C4D85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13-4719-A026-294E2C4D8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A3-47C5-80D4-1F22FB64C6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A3-47C5-80D4-1F22FB64C6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A3-47C5-80D4-1F22FB64C6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9A3-47C5-80D4-1F22FB64C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BA-4738-A73C-0D429CFD94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BA-4738-A73C-0D429CFD94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BA-4738-A73C-0D429CFD94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BA-4738-A73C-0D429CFD9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BC-4E27-BBB6-7B7D7D30FA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BC-4E27-BBB6-7B7D7D30FA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BC-4E27-BBB6-7B7D7D30FA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ABC-4E27-BBB6-7B7D7D30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39-4AC6-BB87-85A971BE68A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39-4AC6-BB87-85A971BE68A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39-4AC6-BB87-85A971BE68A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39-4AC6-BB87-85A971BE6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39-4972-A3F6-ED5A4E53EC1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39-4972-A3F6-ED5A4E53EC1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39-4972-A3F6-ED5A4E53EC1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C39-4972-A3F6-ED5A4E53E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1C-4DCC-A210-5EA375AAE72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1C-4DCC-A210-5EA375AAE72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1C-4DCC-A210-5EA375AAE72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A1C-4DCC-A210-5EA375AAE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DA-44EC-B0B1-AB48EAC974D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DA-44EC-B0B1-AB48EAC974D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DA-44EC-B0B1-AB48EAC974D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DA-44EC-B0B1-AB48EAC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3B-4296-95DE-6845606A7DE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3B-4296-95DE-6845606A7DE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3B-4296-95DE-6845606A7DE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3B-4296-95DE-6845606A7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E-4122-8E46-B1D84C7E37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E-4122-8E46-B1D84C7E37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AE-4122-8E46-B1D84C7E37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AE-4122-8E46-B1D84C7E3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D2-4DE8-B92A-2F86BE0E3D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D2-4DE8-B92A-2F86BE0E3D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D2-4DE8-B92A-2F86BE0E3D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D2-4DE8-B92A-2F86BE0E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9F-4369-99FF-5A3515E6E13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9F-4369-99FF-5A3515E6E13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9F-4369-99FF-5A3515E6E13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9F-4369-99FF-5A3515E6E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3B-41B4-BB27-420F507A28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3B-41B4-BB27-420F507A28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3B-41B4-BB27-420F507A28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3B-41B4-BB27-420F507A2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D5-488C-A1D4-E528B348F6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D5-488C-A1D4-E528B348F6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D5-488C-A1D4-E528B348F6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CD5-488C-A1D4-E528B348F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80-4243-9F66-B1CCA0BD4F1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80-4243-9F66-B1CCA0BD4F1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80-4243-9F66-B1CCA0BD4F1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80-4243-9F66-B1CCA0BD4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64-4FD8-8A17-1F2E52C78D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64-4FD8-8A17-1F2E52C78D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64-4FD8-8A17-1F2E52C78D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764-4FD8-8A17-1F2E52C7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32-4141-B45D-9028CF8FF62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32-4141-B45D-9028CF8FF62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32-4141-B45D-9028CF8FF62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32-4141-B45D-9028CF8FF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EB-4466-BDE3-18FFFB86912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EB-4466-BDE3-18FFFB86912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EB-4466-BDE3-18FFFB86912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5EB-4466-BDE3-18FFFB869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D3-41C1-99A3-BFA87147A2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D3-41C1-99A3-BFA87147A2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D3-41C1-99A3-BFA87147A2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D3-41C1-99A3-BFA87147A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28-4F9B-ABFE-1181FEDDF7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28-4F9B-ABFE-1181FEDDF7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28-4F9B-ABFE-1181FEDDF7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28-4F9B-ABFE-1181FEDDF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89-4485-A207-B68AA2CD47C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89-4485-A207-B68AA2CD47C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89-4485-A207-B68AA2CD47C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89-4485-A207-B68AA2CD4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D3-4A1D-9FDB-5724BB88FE0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D3-4A1D-9FDB-5724BB88FE0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D3-4A1D-9FDB-5724BB88FE0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5D3-4A1D-9FDB-5724BB88F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78-4BCF-817B-36AF9A1E363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78-4BCF-817B-36AF9A1E363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78-4BCF-817B-36AF9A1E363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78-4BCF-817B-36AF9A1E3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37-486D-8EC8-30326483B5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37-486D-8EC8-30326483B5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37-486D-8EC8-30326483B5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37-486D-8EC8-30326483B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CF-4667-8CBB-5014C0C1FB9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CF-4667-8CBB-5014C0C1FB9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CF-4667-8CBB-5014C0C1FB9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8CF-4667-8CBB-5014C0C1F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'467 Laura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'467 Laura '!$C$5:$C$9</c:f>
              <c:numCache>
                <c:formatCode>General</c:formatCode>
                <c:ptCount val="5"/>
                <c:pt idx="0">
                  <c:v>0.67061601749583843</c:v>
                </c:pt>
                <c:pt idx="1">
                  <c:v>0.76198898629260725</c:v>
                </c:pt>
                <c:pt idx="2">
                  <c:v>1</c:v>
                </c:pt>
                <c:pt idx="3" formatCode="0.000000000">
                  <c:v>1.0732106680005258</c:v>
                </c:pt>
                <c:pt idx="4" formatCode="0.000000000">
                  <c:v>1.1589480850015486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0B-4E4D-A6B1-980614F3D8F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0B-4E4D-A6B1-980614F3D8F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0B-4E4D-A6B1-980614F3D8F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'467 Laura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'467 Laura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10B-4E4D-A6B1-980614F3D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E0-4387-BEEE-77AD69199EF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E0-4387-BEEE-77AD69199EF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E0-4387-BEEE-77AD69199EF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E0-4387-BEEE-77AD69199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07-48F0-97FD-565F91022DB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07-48F0-97FD-565F91022DB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07-48F0-97FD-565F91022DB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07-48F0-97FD-565F91022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6B-4500-900D-46BAC55D69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6B-4500-900D-46BAC55D69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6B-4500-900D-46BAC55D69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B6B-4500-900D-46BAC55D6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1-46BB-823F-E85E446802D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1-46BB-823F-E85E446802D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21-46BB-823F-E85E446802D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21-46BB-823F-E85E44680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21-495D-A925-C06B6E96C8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21-495D-A925-C06B6E96C8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21-495D-A925-C06B6E96C8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21-495D-A925-C06B6E96C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D5-4B1B-989E-C7F360E2C2C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D5-4B1B-989E-C7F360E2C2C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D5-4B1B-989E-C7F360E2C2C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D5-4B1B-989E-C7F360E2C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C0-4EF3-BEE7-2F1515E31F2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C0-4EF3-BEE7-2F1515E31F2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C0-4EF3-BEE7-2F1515E31F2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C0-4EF3-BEE7-2F1515E31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F3-4BC4-9D7F-B439AE60D58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F3-4BC4-9D7F-B439AE60D58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F3-4BC4-9D7F-B439AE60D58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F3-4BC4-9D7F-B439AE60D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F9-4F8B-AE6E-3861EDB510B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F9-4F8B-AE6E-3861EDB510B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F9-4F8B-AE6E-3861EDB510B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6F9-4F8B-AE6E-3861EDB51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91-45E4-B2C2-361A634C197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91-45E4-B2C2-361A634C197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91-45E4-B2C2-361A634C197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91-45E4-B2C2-361A634C1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13-459F-AC6C-C9EC97DB3E3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13-459F-AC6C-C9EC97DB3E3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13-459F-AC6C-C9EC97DB3E3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13-459F-AC6C-C9EC97DB3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EC-45D3-8352-3BC4743B46C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EC-45D3-8352-3BC4743B46C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EC-45D3-8352-3BC4743B46C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EC-45D3-8352-3BC4743B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D2-4B0C-8BFA-C6A66ADF62C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D2-4B0C-8BFA-C6A66AD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'573 Recha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'573 Recha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5D2-4B0C-8BFA-C6A66ADF62C5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'573 Recha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'573 Recha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5D2-4B0C-8BFA-C6A66ADF62C5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1A-4161-9608-5622611339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1A-4161-9608-5622611339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1A-4161-9608-5622611339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1A-4161-9608-56226113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2D-4132-BA18-FC267BC678F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2D-4132-BA18-FC267BC678F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2D-4132-BA18-FC267BC678F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02D-4132-BA18-FC267BC67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7B-49B2-B9F3-3324203A7B2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7B-49B2-B9F3-3324203A7B2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57B-49B2-B9F3-3324203A7B2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57B-49B2-B9F3-3324203A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F3-4204-981D-DD5DA9E0D55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F3-4204-981D-DD5DA9E0D55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F3-4204-981D-DD5DA9E0D55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F3-4204-981D-DD5DA9E0D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0D-45DC-BED7-994F0AFE8A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0D-45DC-BED7-994F0AFE8A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0D-45DC-BED7-994F0AFE8A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0D-45DC-BED7-994F0AFE8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CF-4E5A-9DEA-62ADDC211A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CF-4E5A-9DEA-62ADDC211A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CF-4E5A-9DEA-62ADDC211A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CF-4E5A-9DEA-62ADDC211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03-456F-B333-59314A226F7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03-456F-B333-59314A226F7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03-456F-B333-59314A226F7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03-456F-B333-59314A226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BE-4AE7-8BF5-99A1ED1EAD7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BE-4AE7-8BF5-99A1ED1EAD7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BE-4AE7-8BF5-99A1ED1EAD7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BE-4AE7-8BF5-99A1ED1EA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8B-4015-8FAE-5A7E6F60E4C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8B-4015-8FAE-5A7E6F60E4C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C8B-4015-8FAE-5A7E6F60E4C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C8B-4015-8FAE-5A7E6F60E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F9-45BE-8E3E-97F263EF874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F9-45BE-8E3E-97F263EF874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EF9-45BE-8E3E-97F263EF874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EF9-45BE-8E3E-97F263EF8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2C-4DE3-A024-22FE9329E8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2C-4DE3-A024-22FE9329E8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2C-4DE3-A024-22FE9329E8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2C-4DE3-A024-22FE9329E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18-472D-8E89-FBCD5167F26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18-472D-8E89-FBCD5167F26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18-472D-8E89-FBCD5167F26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18-472D-8E89-FBCD5167F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76-4AB1-9922-55D3CF73C5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76-4AB1-9922-55D3CF73C5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76-4AB1-9922-55D3CF73C5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76-4AB1-9922-55D3CF73C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F8-4898-B39A-E0955ACEBB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F8-4898-B39A-E0955ACEBB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F8-4898-B39A-E0955ACEBB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EF8-4898-B39A-E0955ACEB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AC-4DC2-B64E-F917249174E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AC-4DC2-B64E-F917249174E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BAC-4DC2-B64E-F917249174E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BAC-4DC2-B64E-F91724917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7A-46AF-A297-220268AFC71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7A-46AF-A297-220268AFC71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7A-46AF-A297-220268AFC71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7A-46AF-A297-220268AF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3B-434D-996A-2DCCF068F6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3B-434D-996A-2DCCF068F6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3B-434D-996A-2DCCF068F6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33B-434D-996A-2DCCF068F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19-4273-B42D-204D03B70CC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19-4273-B42D-204D03B70CC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19-4273-B42D-204D03B70CC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19-4273-B42D-204D03B70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2E-4400-8793-F2710A4DFE5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2E-4400-8793-F2710A4DFE5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2E-4400-8793-F2710A4DFE5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72E-4400-8793-F2710A4D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4A-4D39-B6B7-27EEB797CF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4A-4D39-B6B7-27EEB797CF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4A-4D39-B6B7-27EEB797CF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4A-4D39-B6B7-27EEB797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94-4C6A-9B80-95180AC75C2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94-4C6A-9B80-95180AC75C2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94-4C6A-9B80-95180AC75C2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94-4C6A-9B80-95180AC75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81-46CD-B852-6F487F9713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81-46CD-B852-6F487F9713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81-46CD-B852-6F487F9713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781-46CD-B852-6F487F971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6A-458B-A319-4C9F2507D5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6A-458B-A319-4C9F2507D5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6A-458B-A319-4C9F2507D5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6A-458B-A319-4C9F2507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B2-41AB-B639-D4978CA0A44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B2-41AB-B639-D4978CA0A44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B2-41AB-B639-D4978CA0A44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B2-41AB-B639-D4978CA0A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4C-4C4D-A7AD-17A69B02A63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4C-4C4D-A7AD-17A69B02A63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4C-4C4D-A7AD-17A69B02A63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4C-4C4D-A7AD-17A69B02A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9C-4389-9983-2DE38B28371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9C-4389-9983-2DE38B28371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C9C-4389-9983-2DE38B28371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C9C-4389-9983-2DE38B283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0-4BD7-AA6F-DC5392DF351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0-4BD7-AA6F-DC5392DF351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E0-4BD7-AA6F-DC5392DF351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E0-4BD7-AA6F-DC5392DF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34-48D7-B6A5-00F8E54E92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34-48D7-B6A5-00F8E54E92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34-48D7-B6A5-00F8E54E92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34-48D7-B6A5-00F8E54E9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AB-43EF-A3E0-AE6AAC67B00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AB-43EF-A3E0-AE6AAC67B00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0AB-43EF-A3E0-AE6AAC67B00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0AB-43EF-A3E0-AE6AAC67B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4E-4A06-8E52-C29B939386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4E-4A06-8E52-C29B939386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4E-4A06-8E52-C29B939386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4E-4A06-8E52-C29B93938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9A-4EDE-8830-6D6321A1AAE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9A-4EDE-8830-6D6321A1AAE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9A-4EDE-8830-6D6321A1AAE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9A-4EDE-8830-6D6321A1A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EF-4A2D-A496-983185D7A1A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EF-4A2D-A496-983185D7A1A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EF-4A2D-A496-983185D7A1A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EF-4A2D-A496-983185D7A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5-4EE5-91C8-FC8FE1726E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5-4EE5-91C8-FC8FE1726E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A5-4EE5-91C8-FC8FE1726E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CA5-4EE5-91C8-FC8FE172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0B-483F-9787-FE0CF61137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0B-483F-9787-FE0CF61137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0B-483F-9787-FE0CF61137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0B-483F-9787-FE0CF6113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DF-43C0-B40D-6720756DAFC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DF-43C0-B40D-6720756DAFC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ADF-43C0-B40D-6720756DAFC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ADF-43C0-B40D-6720756DA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BE-4AB0-98D3-57697429AA5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BE-4AB0-98D3-57697429AA5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BE-4AB0-98D3-57697429AA5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BE-4AB0-98D3-57697429A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14-4AEE-A412-FED3E74E04C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14-4AEE-A412-FED3E74E04C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14-4AEE-A412-FED3E74E04C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14-4AEE-A412-FED3E74E0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51-482D-9258-B246CA8EB19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51-482D-9258-B246CA8EB19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51-482D-9258-B246CA8EB19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51-482D-9258-B246CA8EB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02-46AC-868F-AF4AA00398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02-46AC-868F-AF4AA00398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02-46AC-868F-AF4AA00398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A02-46AC-868F-AF4AA0039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22-4B51-BED6-DDC05AC638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22-4B51-BED6-DDC05AC638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22-4B51-BED6-DDC05AC638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22-4B51-BED6-DDC05AC63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B6-4662-BBB2-D1C0CB41BE9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B6-4662-BBB2-D1C0CB41BE9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7B6-4662-BBB2-D1C0CB41BE9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7B6-4662-BBB2-D1C0CB41B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19-46BB-B918-3869D66132F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19-46BB-B918-3869D66132F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A19-46BB-B918-3869D66132F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A19-46BB-B918-3869D6613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53-4567-AE6A-76C9FD9B001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53-4567-AE6A-76C9FD9B001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53-4567-AE6A-76C9FD9B001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53-4567-AE6A-76C9FD9B0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43-4244-844F-C7C490A099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43-4244-844F-C7C490A099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43-4244-844F-C7C490A099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43-4244-844F-C7C490A0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98-42CF-9B2F-0BEB31E83C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98-42CF-9B2F-0BEB31E83C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98-42CF-9B2F-0BEB31E83C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98-42CF-9B2F-0BEB31E83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15-491B-B953-BA442AE709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15-491B-B953-BA442AE709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15-491B-B953-BA442AE709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15-491B-B953-BA442AE70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E1-456F-A7D3-60D39D77A3A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E1-456F-A7D3-60D39D77A3A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E1-456F-A7D3-60D39D77A3A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E1-456F-A7D3-60D39D77A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6C-473A-BEEA-4B1DDE7D4D0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6C-473A-BEEA-4B1DDE7D4D0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6C-473A-BEEA-4B1DDE7D4D0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B6C-473A-BEEA-4B1DDE7D4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E3-49CF-8D09-EC31A0B4F6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E3-49CF-8D09-EC31A0B4F6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E3-49CF-8D09-EC31A0B4F6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E3-49CF-8D09-EC31A0B4F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B-4705-BB73-8C15DF996D8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B-4705-BB73-8C15DF996D8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7B-4705-BB73-8C15DF996D8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7B-4705-BB73-8C15DF996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15-44C5-A74A-615679DFCCB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15-44C5-A74A-615679DFCCB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315-44C5-A74A-615679DFCCB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315-44C5-A74A-615679DFC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34-42D3-938D-F15147D1E30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34-42D3-938D-F15147D1E30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34-42D3-938D-F15147D1E30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34-42D3-938D-F15147D1E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'573 Recha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'573 Recha '!$C$5:$C$9</c:f>
              <c:numCache>
                <c:formatCode>General</c:formatCode>
                <c:ptCount val="5"/>
                <c:pt idx="0">
                  <c:v>0.48897307300246834</c:v>
                </c:pt>
                <c:pt idx="1">
                  <c:v>0.79927646340448177</c:v>
                </c:pt>
                <c:pt idx="2">
                  <c:v>1</c:v>
                </c:pt>
                <c:pt idx="3">
                  <c:v>1.055305054862389</c:v>
                </c:pt>
                <c:pt idx="4" formatCode="0.000000000">
                  <c:v>1.0754414356783235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E3-407A-BE13-FB4077551AD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E3-407A-BE13-FB4077551AD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E3-407A-BE13-FB4077551AD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'573 Recha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'573 Recha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E3-407A-BE13-FB4077551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DE-4A3D-8D32-59BC1878F74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DE-4A3D-8D32-59BC1878F74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DE-4A3D-8D32-59BC1878F74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ADE-4A3D-8D32-59BC1878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A9-4791-BB27-9DBFF31F7D2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A9-4791-BB27-9DBFF31F7D2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A9-4791-BB27-9DBFF31F7D2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A9-4791-BB27-9DBFF31F7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21-45A6-A46B-1553A857C1E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21-45A6-A46B-1553A857C1E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21-45A6-A46B-1553A857C1E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21-45A6-A46B-1553A857C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0A-4F30-BDDE-23DC6EF85F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0A-4F30-BDDE-23DC6EF85F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0A-4F30-BDDE-23DC6EF85F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0A-4F30-BDDE-23DC6EF8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04-4F2F-818F-DF9CCBAA8C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04-4F2F-818F-DF9CCBAA8C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04-4F2F-818F-DF9CCBAA8C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B04-4F2F-818F-DF9CCBAA8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C5-4B56-BA39-91DD0781408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C5-4B56-BA39-91DD0781408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C5-4B56-BA39-91DD0781408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C5-4B56-BA39-91DD07814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5D-4A85-B806-767E2D67A76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5D-4A85-B806-767E2D67A76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5D-4A85-B806-767E2D67A76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5D-4A85-B806-767E2D67A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41-48E4-BC2D-50E47475C8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41-48E4-BC2D-50E47475C8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41-48E4-BC2D-50E47475C8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41-48E4-BC2D-50E47475C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5C-4408-AF4C-8234477C4DE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5C-4408-AF4C-8234477C4DE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5C-4408-AF4C-8234477C4DE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A5C-4408-AF4C-8234477C4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2F-4E75-BD1F-847CAF7930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2F-4E75-BD1F-847CAF7930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2F-4E75-BD1F-847CAF7930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2F-4E75-BD1F-847CAF793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23-4624-B4B1-9A30BDCCDEC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23-4624-B4B1-9A30BDCCDEC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23-4624-B4B1-9A30BDCCDEC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123-4624-B4B1-9A30BDCCD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9D-4999-8FD0-8C20E1B59B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9D-4999-8FD0-8C20E1B59B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9D-4999-8FD0-8C20E1B59B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9D-4999-8FD0-8C20E1B59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B8-46D7-BB47-F3E6778910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B8-46D7-BB47-F3E677891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'859 Bouzareah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'859 Bouzareah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74B8-46D7-BB47-F3E677891090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'859 Bouzareah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'859 Bouzareah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4B8-46D7-BB47-F3E677891090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12-4D86-97E0-076F55296E3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12-4D86-97E0-076F55296E3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12-4D86-97E0-076F55296E3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12-4D86-97E0-076F5529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3C-4493-9D0D-4F446833791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3C-4493-9D0D-4F446833791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3C-4493-9D0D-4F446833791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3C-4493-9D0D-4F4468337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B-4D27-A4B2-2AAFEF49EC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B-4D27-A4B2-2AAFEF49EC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AB-4D27-A4B2-2AAFEF49EC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AB-4D27-A4B2-2AAFEF49E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1E-408B-9911-E1609940A9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1E-408B-9911-E1609940A9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1E-408B-9911-E1609940A9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1E-408B-9911-E1609940A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EA-491B-A690-415F014F736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EA-491B-A690-415F014F736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EA-491B-A690-415F014F736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EA-491B-A690-415F014F7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5A-497B-94DE-7AC42D420F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5A-497B-94DE-7AC42D420F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5A-497B-94DE-7AC42D420F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5A-497B-94DE-7AC42D420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E7-4E0A-9875-3749977024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E7-4E0A-9875-3749977024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E7-4E0A-9875-3749977024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E7-4E0A-9875-374997702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21-4558-BE5E-40BB45AB526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21-4558-BE5E-40BB45AB526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21-4558-BE5E-40BB45AB526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21-4558-BE5E-40BB45AB5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C0-43E1-BF26-36CDE144D09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C0-43E1-BF26-36CDE144D09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5C0-43E1-BF26-36CDE144D09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5C0-43E1-BF26-36CDE144D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98-47A6-9B58-2AE54620B2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98-47A6-9B58-2AE54620B2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98-47A6-9B58-2AE54620B2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98-47A6-9B58-2AE54620B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4F-4626-8F0F-A2AF02041F8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4F-4626-8F0F-A2AF02041F8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4F-4626-8F0F-A2AF02041F8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4F-4626-8F0F-A2AF02041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77-4774-A7E2-122B7F2B688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77-4774-A7E2-122B7F2B688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77-4774-A7E2-122B7F2B688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77-4774-A7E2-122B7F2B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56-41B7-9F54-94FF4C9ACC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56-41B7-9F54-94FF4C9ACC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56-41B7-9F54-94FF4C9ACC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056-41B7-9F54-94FF4C9AC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6F-4467-BA71-98C580C886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6F-4467-BA71-98C580C886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6F-4467-BA71-98C580C886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6F-4467-BA71-98C580C8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DD-4C30-903B-785C6223EFD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DD-4C30-903B-785C6223EFD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DD-4C30-903B-785C6223EFD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DD-4C30-903B-785C6223E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3B-431F-856F-E84E16F194E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3B-431F-856F-E84E16F194E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3B-431F-856F-E84E16F194E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3B-431F-856F-E84E16F19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90-4F70-87BC-0FE1AC0C414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90-4F70-87BC-0FE1AC0C414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90-4F70-87BC-0FE1AC0C414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90-4F70-87BC-0FE1AC0C4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2B-4B2B-AAF8-33146A9ABD1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2B-4B2B-AAF8-33146A9ABD1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2B-4B2B-AAF8-33146A9ABD1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2B-4B2B-AAF8-33146A9AB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09-4941-AE53-AD0B1B56E9B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09-4941-AE53-AD0B1B56E9B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09-4941-AE53-AD0B1B56E9B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09-4941-AE53-AD0B1B56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A1-4618-9707-818525C756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A1-4618-9707-818525C756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A1-4618-9707-818525C756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BA1-4618-9707-818525C7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9D-404B-9488-5788ECD6B2C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9D-404B-9488-5788ECD6B2C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59D-404B-9488-5788ECD6B2C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59D-404B-9488-5788ECD6B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49-41CB-9D62-881F977D84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49-41CB-9D62-881F977D84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49-41CB-9D62-881F977D84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49-41CB-9D62-881F977D8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D1-4A4F-AF4B-380C59917EE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D1-4A4F-AF4B-380C59917EE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D1-4A4F-AF4B-380C59917EE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D1-4A4F-AF4B-380C59917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D3-42D1-8648-17E7CCBEE40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D3-42D1-8648-17E7CCBEE40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0D3-42D1-8648-17E7CCBEE40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0D3-42D1-8648-17E7CCBEE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E6-4CAD-9EC2-B0632B81B5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E6-4CAD-9EC2-B0632B81B5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E6-4CAD-9EC2-B0632B81B5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E6-4CAD-9EC2-B0632B81B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62-4238-B17A-F363AAAAE5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62-4238-B17A-F363AAAAE5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62-4238-B17A-F363AAAAE5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62-4238-B17A-F363AAAA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00-4A37-A94F-F94813F6854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00-4A37-A94F-F94813F6854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00-4A37-A94F-F94813F6854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B00-4A37-A94F-F94813F68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12-40DC-B106-3038328120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12-40DC-B106-3038328120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12-40DC-B106-3038328120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12-40DC-B106-303832812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1B-4479-A6F2-EC32FEC4E4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1B-4479-A6F2-EC32FEC4E4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1B-4479-A6F2-EC32FEC4E4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51B-4479-A6F2-EC32FEC4E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C0-4C6B-8276-EFE25A5C415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C0-4C6B-8276-EFE25A5C415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C0-4C6B-8276-EFE25A5C415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1C0-4C6B-8276-EFE25A5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82-428D-A078-E36557DA270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82-428D-A078-E36557DA270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82-428D-A078-E36557DA270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B82-428D-A078-E36557DA2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DD-4258-BBED-B70700D646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DD-4258-BBED-B70700D646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DD-4258-BBED-B70700D646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DD-4258-BBED-B70700D6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DB-4CCE-A408-DD151F9CA91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DB-4CCE-A408-DD151F9CA91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DB-4CCE-A408-DD151F9CA91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DB-4CCE-A408-DD151F9CA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52-493E-A90A-ABA924DFB6D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52-493E-A90A-ABA924DFB6D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52-493E-A90A-ABA924DFB6D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52-493E-A90A-ABA924DFB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AF-41D9-9929-B1AD1B1006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AF-41D9-9929-B1AD1B1006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AF-41D9-9929-B1AD1B1006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FAF-41D9-9929-B1AD1B100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5C-4408-822E-91591DB31C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5C-4408-822E-91591DB31C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5C-4408-822E-91591DB31C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15C-4408-822E-91591DB31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E8-4DC0-934A-AD68E3169D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E8-4DC0-934A-AD68E3169D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E8-4DC0-934A-AD68E3169D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BE8-4DC0-934A-AD68E316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3C-4BA2-9A36-96B88829EA3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3C-4BA2-9A36-96B88829EA3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03C-4BA2-9A36-96B88829EA3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03C-4BA2-9A36-96B88829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65-4D30-800A-AF2F32690AD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65-4D30-800A-AF2F32690AD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65-4D30-800A-AF2F32690AD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65-4D30-800A-AF2F32690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E3-496F-BB6D-DE30EC74B15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E3-496F-BB6D-DE30EC74B15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7E3-496F-BB6D-DE30EC74B15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7E3-496F-BB6D-DE30EC74B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9D-4B34-A2DF-AD7918CFA0A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9D-4B34-A2DF-AD7918CFA0A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9D-4B34-A2DF-AD7918CFA0A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9D-4B34-A2DF-AD7918CF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49-4C6D-80F1-E84245154A0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49-4C6D-80F1-E84245154A0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49-4C6D-80F1-E84245154A0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49-4C6D-80F1-E84245154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88-4A88-93AB-3AF1060AA1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88-4A88-93AB-3AF1060AA1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88-4A88-93AB-3AF1060AA1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88-4A88-93AB-3AF1060AA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06-4E98-9F3E-5BB3DD3B914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06-4E98-9F3E-5BB3DD3B914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206-4E98-9F3E-5BB3DD3B914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206-4E98-9F3E-5BB3DD3B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88-4166-ABEE-670F5D5AF19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88-4166-ABEE-670F5D5AF19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88-4166-ABEE-670F5D5AF19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88-4166-ABEE-670F5D5AF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83-4EA8-A085-A386332CB5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83-4EA8-A085-A386332CB5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83-4EA8-A085-A386332CB5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483-4EA8-A085-A386332CB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3D-4926-9E88-0D4200D1EE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3D-4926-9E88-0D4200D1EE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3D-4926-9E88-0D4200D1EE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3D-4926-9E88-0D4200D1E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C6-444D-BB3A-C85E7BA5337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C6-444D-BB3A-C85E7BA5337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C6-444D-BB3A-C85E7BA5337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C6-444D-BB3A-C85E7BA5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AF-42F7-852D-107EB2BBF8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AF-42F7-852D-107EB2BBF8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FAF-42F7-852D-107EB2BBF8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FAF-42F7-852D-107EB2BBF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46-44A4-AA34-EE8ECAB553A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46-44A4-AA34-EE8ECAB553A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46-44A4-AA34-EE8ECAB553A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B46-44A4-AA34-EE8ECAB55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95-47BE-AE1E-57A4031C55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95-47BE-AE1E-57A4031C55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95-47BE-AE1E-57A4031C55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195-47BE-AE1E-57A4031C5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'859 Bouzareah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'859 Bouzareah '!$C$5:$C$9</c:f>
              <c:numCache>
                <c:formatCode>0.00</c:formatCode>
                <c:ptCount val="5"/>
                <c:pt idx="0">
                  <c:v>0.58301936980693581</c:v>
                </c:pt>
                <c:pt idx="1">
                  <c:v>0.86034110468948155</c:v>
                </c:pt>
                <c:pt idx="2">
                  <c:v>1</c:v>
                </c:pt>
                <c:pt idx="3">
                  <c:v>1.0214327993723689</c:v>
                </c:pt>
                <c:pt idx="4">
                  <c:v>1.0227818414753742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82-4695-A909-A292FA9AD1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82-4695-A909-A292FA9AD1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82-4695-A909-A292FA9AD1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'859 Bouzareah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'859 Bouzareah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82-4695-A909-A292FA9AD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C7-4341-AF17-450F8F574EC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C7-4341-AF17-450F8F574EC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C7-4341-AF17-450F8F574EC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C7-4341-AF17-450F8F574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63-40BC-871F-E1BCBCFFB32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63-40BC-871F-E1BCBCFFB32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F63-40BC-871F-E1BCBCFFB32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F63-40BC-871F-E1BCBCFFB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9-4ECE-97F5-A3402AAF202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9-4ECE-97F5-A3402AAF202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69-4ECE-97F5-A3402AAF202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69-4ECE-97F5-A3402AAF2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3B-4083-8846-EA9EA0EA4BF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3B-4083-8846-EA9EA0EA4BF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3B-4083-8846-EA9EA0EA4BF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3B-4083-8846-EA9EA0EA4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DB-430B-9EDE-7FDD323847E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DB-430B-9EDE-7FDD323847E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DB-430B-9EDE-7FDD323847E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EDB-430B-9EDE-7FDD3238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CD-4717-827C-C227C0D072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CD-4717-827C-C227C0D072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CD-4717-827C-C227C0D072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CD-4717-827C-C227C0D07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2F-4854-9E39-E59C43E820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2F-4854-9E39-E59C43E820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2F-4854-9E39-E59C43E820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2F-4854-9E39-E59C43E82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02-4335-9E4C-3D028E7E292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02-4335-9E4C-3D028E7E292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02-4335-9E4C-3D028E7E292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B02-4335-9E4C-3D028E7E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B-4FAF-902D-D1653ADB01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B-4FAF-902D-D1653ADB01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CB-4FAF-902D-D1653ADB01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CB-4FAF-902D-D1653ADB0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70-42E1-9EDF-FDA3847422F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70-42E1-9EDF-FDA3847422F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70-42E1-9EDF-FDA3847422F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70-42E1-9EDF-FDA38474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6E-4FDC-936B-D3260F50A92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6E-4FDC-936B-D3260F50A92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6E-4FDC-936B-D3260F50A92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6E-4FDC-936B-D3260F50A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0F-44A4-912A-E00CA9106BF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0F-44A4-912A-E00CA9106BF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0F-44A4-912A-E00CA9106BF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0F-44A4-912A-E00CA9106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BA-419F-97AB-02CF6C1F08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BA-419F-97AB-02CF6C1F08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FBA-419F-97AB-02CF6C1F08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FBA-419F-97AB-02CF6C1F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D1-43BC-890F-AE9AE171421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D1-43BC-890F-AE9AE1714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'915 Cosette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'915 Cosette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6DD1-43BC-890F-AE9AE1714218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'915 Cosette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'915 Cosette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DD1-43BC-890F-AE9AE1714218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97-4D86-9B55-711DA81AF2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97-4D86-9B55-711DA81AF2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97-4D86-9B55-711DA81AF2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97-4D86-9B55-711DA81AF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2F-4D44-A64E-1463B703B4D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2F-4D44-A64E-1463B703B4D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2F-4D44-A64E-1463B703B4D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2F-4D44-A64E-1463B703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04-41B7-8C87-0CA63BA2EA5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04-41B7-8C87-0CA63BA2EA5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04-41B7-8C87-0CA63BA2EA5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E04-41B7-8C87-0CA63BA2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8-44D3-9967-9E713D46A2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8-44D3-9967-9E713D46A2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98-44D3-9967-9E713D46A2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98-44D3-9967-9E713D46A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99-4A23-A5A3-C27E9C54061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99-4A23-A5A3-C27E9C54061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99-4A23-A5A3-C27E9C54061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99-4A23-A5A3-C27E9C540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3A-4F1C-B944-431CE154B8D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3A-4F1C-B944-431CE154B8D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73A-4F1C-B944-431CE154B8D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73A-4F1C-B944-431CE154B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A1-4827-BB85-1642EE4673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A1-4827-BB85-1642EE4673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A1-4827-BB85-1642EE4673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CA1-4827-BB85-1642EE46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17-4B23-98F8-03961F03128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17-4B23-98F8-03961F03128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17-4B23-98F8-03961F03128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17-4B23-98F8-03961F031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73-4B06-B4F3-695728FF5CE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73-4B06-B4F3-695728FF5CE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73-4B06-B4F3-695728FF5CE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73-4B06-B4F3-695728FF5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8C-434D-BB9D-5ADCFAF6DCF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8C-434D-BB9D-5ADCFAF6DCF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8C-434D-BB9D-5ADCFAF6DCF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8C-434D-BB9D-5ADCFAF6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A4-4737-A93B-ABF3AF23AD2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A4-4737-A93B-ABF3AF23AD2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A4-4737-A93B-ABF3AF23AD2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A4-4737-A93B-ABF3AF23A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8A-4664-A506-2B9B729D36C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8A-4664-A506-2B9B729D36C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8A-4664-A506-2B9B729D36C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8A-4664-A506-2B9B729D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3A-437D-A83B-B51005082A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3A-437D-A83B-B51005082A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3A-437D-A83B-B51005082A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3A-437D-A83B-B5100508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BF-40E6-BFAF-982E50C9354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BF-40E6-BFAF-982E50C9354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BF-40E6-BFAF-982E50C9354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BF-40E6-BFAF-982E50C93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B5-4A1D-834B-2F56A3CF814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B5-4A1D-834B-2F56A3CF814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B5-4A1D-834B-2F56A3CF814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BB5-4A1D-834B-2F56A3CF8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33-467A-BEF2-AF0E4FAE3AD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33-467A-BEF2-AF0E4FAE3AD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33-467A-BEF2-AF0E4FAE3AD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33-467A-BEF2-AF0E4FAE3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61-47E2-B844-74E8059F7A6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61-47E2-B844-74E8059F7A6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61-47E2-B844-74E8059F7A6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61-47E2-B844-74E8059F7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B4-4258-978A-3173345D56B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B4-4258-978A-3173345D56B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B4-4258-978A-3173345D56B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B4-4258-978A-3173345D5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53-4A00-9F91-B93897202AD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53-4A00-9F91-B93897202AD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53-4A00-9F91-B93897202AD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53-4A00-9F91-B93897202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4A-4CBE-BDA1-42C4F4A5452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4A-4CBE-BDA1-42C4F4A5452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4A-4CBE-BDA1-42C4F4A5452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4A-4CBE-BDA1-42C4F4A54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267-84FF-426C8F4312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267-84FF-426C8F4312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2D-4267-84FF-426C8F4312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2D-4267-84FF-426C8F431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03-4212-8AA8-4E3EB95DA1A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03-4212-8AA8-4E3EB95DA1A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03-4212-8AA8-4E3EB95DA1A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903-4212-8AA8-4E3EB95DA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41-4378-9F39-C5E509F23C9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41-4378-9F39-C5E509F23C9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41-4378-9F39-C5E509F23C9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41-4378-9F39-C5E509F2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B7-448C-8CA3-4E050E6C13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B7-448C-8CA3-4E050E6C13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B7-448C-8CA3-4E050E6C13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B7-448C-8CA3-4E050E6C1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BF-421D-ADA1-BBEC0F1818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BF-421D-ADA1-BBEC0F1818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BF-421D-ADA1-BBEC0F1818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BF-421D-ADA1-BBEC0F181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84-4E5D-B921-DB3AD6DF0B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84-4E5D-B921-DB3AD6DF0B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84-4E5D-B921-DB3AD6DF0B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84-4E5D-B921-DB3AD6DF0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98-4006-B378-35E28A2F998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98-4006-B378-35E28A2F998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98-4006-B378-35E28A2F998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98-4006-B378-35E28A2F9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98-4FFC-BCCF-BD52E9C55E7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98-4FFC-BCCF-BD52E9C55E7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98-4FFC-BCCF-BD52E9C55E7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98-4FFC-BCCF-BD52E9C55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1D-4614-8D97-1A283D61B63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1D-4614-8D97-1A283D61B63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1D-4614-8D97-1A283D61B63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1D-4614-8D97-1A283D61B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A-4EF8-8F1C-EFE6B332A37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A-4EF8-8F1C-EFE6B332A37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A-4EF8-8F1C-EFE6B332A37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DA-4EF8-8F1C-EFE6B332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6F-4104-8E5C-82346BAA40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6F-4104-8E5C-82346BAA40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6F-4104-8E5C-82346BAA40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A6F-4104-8E5C-82346BAA4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6C-4EEB-A723-4653816CB2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6C-4EEB-A723-4653816CB2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6C-4EEB-A723-4653816CB2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6C-4EEB-A723-4653816CB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A7-4A4E-BB27-BA5FFBD5236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A7-4A4E-BB27-BA5FFBD5236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A7-4A4E-BB27-BA5FFBD5236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A7-4A4E-BB27-BA5FFBD5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6-4120-A5CD-77BD65DE29D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6-4120-A5CD-77BD65DE29D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A6-4120-A5CD-77BD65DE29D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CA6-4120-A5CD-77BD65DE2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6A-45C6-B66E-EBA5911558B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6A-45C6-B66E-EBA5911558B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6A-45C6-B66E-EBA5911558B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A6A-45C6-B66E-EBA59115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6-4857-A922-93355E816B0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6-4857-A922-93355E816B0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06-4857-A922-93355E816B0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06-4857-A922-93355E816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54-4BF3-90DB-164B519ACF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54-4BF3-90DB-164B519ACF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54-4BF3-90DB-164B519ACF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54-4BF3-90DB-164B519A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2A-4CDB-8F0B-5020E413131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2A-4CDB-8F0B-5020E413131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2A-4CDB-8F0B-5020E413131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2A-4CDB-8F0B-5020E413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8C-4E8A-9102-44B80E82CA5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8C-4E8A-9102-44B80E82CA5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8C-4E8A-9102-44B80E82CA5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8C-4E8A-9102-44B80E82C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D5-4995-A930-F8641C59A64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D5-4995-A930-F8641C59A64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D5-4995-A930-F8641C59A64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D5-4995-A930-F8641C59A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A4-4F02-8E23-7956987E79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A4-4F02-8E23-7956987E79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A4-4F02-8E23-7956987E79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A4-4F02-8E23-7956987E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42-42E5-86C3-35AD6E3F989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42-42E5-86C3-35AD6E3F989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42-42E5-86C3-35AD6E3F989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C42-42E5-86C3-35AD6E3F9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D3-475E-8E72-FFF385A7C19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D3-475E-8E72-FFF385A7C19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D3-475E-8E72-FFF385A7C19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D3-475E-8E72-FFF385A7C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3C-4786-BD8A-32B66C8DA0F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3C-4786-BD8A-32B66C8DA0F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3C-4786-BD8A-32B66C8DA0F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3C-4786-BD8A-32B66C8DA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FC-4E63-A1E5-746461F3EFC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FC-4E63-A1E5-746461F3EFC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FC-4E63-A1E5-746461F3EFC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FC-4E63-A1E5-746461F3E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FE-45F4-8ED3-09E5950AD9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FE-45F4-8ED3-09E5950AD9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FE-45F4-8ED3-09E5950AD9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FE-45F4-8ED3-09E5950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14-430B-A322-470E19DE76D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14-430B-A322-470E19DE76D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14-430B-A322-470E19DE76D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14-430B-A322-470E19DE7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5B-4226-816C-6509F0F633D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5B-4226-816C-6509F0F633D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5B-4226-816C-6509F0F633D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35B-4226-816C-6509F0F63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BB-4A8A-B991-CC1DFD316C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BB-4A8A-B991-CC1DFD316C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BB-4A8A-B991-CC1DFD316C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BB-4A8A-B991-CC1DFD316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D7-4B42-9741-C4703ED1CE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D7-4B42-9741-C4703ED1CE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DD7-4B42-9741-C4703ED1CE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DD7-4B42-9741-C4703ED1C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F7-4A23-8412-C6D226D83B4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F7-4A23-8412-C6D226D83B4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2F7-4A23-8412-C6D226D83B4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2F7-4A23-8412-C6D226D83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'915 Cosette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'915 Cosette '!$C$5:$C$9</c:f>
              <c:numCache>
                <c:formatCode>0.00</c:formatCode>
                <c:ptCount val="5"/>
                <c:pt idx="0">
                  <c:v>0.80695356150903863</c:v>
                </c:pt>
                <c:pt idx="1">
                  <c:v>0.96689652863645092</c:v>
                </c:pt>
                <c:pt idx="2">
                  <c:v>1</c:v>
                </c:pt>
                <c:pt idx="3">
                  <c:v>1.0190007747126111</c:v>
                </c:pt>
                <c:pt idx="4">
                  <c:v>0.99045188815804475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A6-49CF-BAB8-6F1C5180E0C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A6-49CF-BAB8-6F1C5180E0C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A6-49CF-BAB8-6F1C5180E0C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'915 Cosette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'915 Cosette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A6-49CF-BAB8-6F1C5180E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82-4912-B92F-35BDC560088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82-4912-B92F-35BDC560088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82-4912-B92F-35BDC560088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82-4912-B92F-35BDC5600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BA-4A98-B33D-D0152E8BC76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BA-4A98-B33D-D0152E8BC76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BA-4A98-B33D-D0152E8BC76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BA-4A98-B33D-D0152E8BC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EC-42BB-A5D1-0BE5F87EB2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EC-42BB-A5D1-0BE5F87EB2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EC-42BB-A5D1-0BE5F87EB2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8EC-42BB-A5D1-0BE5F87EB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42-4A2C-A165-836BC5FC4C4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42-4A2C-A165-836BC5FC4C4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42-4A2C-A165-836BC5FC4C4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E42-4A2C-A165-836BC5FC4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3F-4272-AE82-0A56E624131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3F-4272-AE82-0A56E624131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3F-4272-AE82-0A56E624131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3F-4272-AE82-0A56E624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C1-4B21-8E32-20D51DAC85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C1-4B21-8E32-20D51DAC85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C1-4B21-8E32-20D51DAC85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C1-4B21-8E32-20D51DAC8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9-4979-A99B-2C30D47CDE2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9-4979-A99B-2C30D47CDE2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89-4979-A99B-2C30D47CDE2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89-4979-A99B-2C30D47C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23-4BC5-97D1-854F815C7D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23-4BC5-97D1-854F815C7D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23-4BC5-97D1-854F815C7D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23-4BC5-97D1-854F815C7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B3-4541-9817-161D2F9BBB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B3-4541-9817-161D2F9BBB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B3-4541-9817-161D2F9BBB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B3-4541-9817-161D2F9BB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FA-46A1-8776-2EFF563E736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FA-46A1-8776-2EFF563E736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FA-46A1-8776-2EFF563E736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FA-46A1-8776-2EFF563E7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2-4CBC-BED5-E25E8A4A069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D2-4CBC-BED5-E25E8A4A069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D2-4CBC-BED5-E25E8A4A069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D2-4CBC-BED5-E25E8A4A0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ED-47F5-B90F-26E5E00D9C0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ED-47F5-B90F-26E5E00D9C0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FED-47F5-B90F-26E5E00D9C0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FED-47F5-B90F-26E5E00D9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2B-44F9-9F65-D438BC56B1B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2B-44F9-9F65-D438BC56B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'916 America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0.36499999999999999</c:v>
                      </c:pt>
                      <c:pt idx="1">
                        <c:v>0.44500000000000001</c:v>
                      </c:pt>
                      <c:pt idx="2">
                        <c:v>0.55100000000000005</c:v>
                      </c:pt>
                      <c:pt idx="3">
                        <c:v>0.65800000000000003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'916 America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F92B-44F9-9F65-D438BC56B1BB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'916 America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0.36499999999999999</c:v>
                      </c:pt>
                      <c:pt idx="1">
                        <c:v>0.44500000000000001</c:v>
                      </c:pt>
                      <c:pt idx="2">
                        <c:v>0.55100000000000005</c:v>
                      </c:pt>
                      <c:pt idx="3">
                        <c:v>0.65800000000000003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'916 America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92B-44F9-9F65-D438BC56B1BB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B6-4C42-9780-70AD90F1A68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B6-4C42-9780-70AD90F1A68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B6-4C42-9780-70AD90F1A68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8B6-4C42-9780-70AD90F1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00-442B-A8CC-77E65868BE5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00-442B-A8CC-77E65868BE5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00-442B-A8CC-77E65868BE5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00-442B-A8CC-77E65868B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32-4DF7-A127-C524D07FC2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32-4DF7-A127-C524D07FC2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32-4DF7-A127-C524D07FC2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32-4DF7-A127-C524D07FC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4E-4ACA-B2F6-11B63A51A9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4E-4ACA-B2F6-11B63A51A9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4E-4ACA-B2F6-11B63A51A9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4E-4ACA-B2F6-11B63A51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24-4B8E-8884-D699C0D3C29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24-4B8E-8884-D699C0D3C29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24-4B8E-8884-D699C0D3C29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A24-4B8E-8884-D699C0D3C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40-4B90-A846-1A303286C6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40-4B90-A846-1A303286C6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40-4B90-A846-1A303286C6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40-4B90-A846-1A303286C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8E-45F6-B194-387147E5C26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8E-45F6-B194-387147E5C26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8E-45F6-B194-387147E5C26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8E-45F6-B194-387147E5C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E5-4392-9A46-F6E5EA76E83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E5-4392-9A46-F6E5EA76E83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E5-4392-9A46-F6E5EA76E83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DE5-4392-9A46-F6E5EA76E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02-4DB4-9002-0A7E4A1AE2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02-4DB4-9002-0A7E4A1AE2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02-4DB4-9002-0A7E4A1AE2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02-4DB4-9002-0A7E4A1AE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4C-4F36-9EE5-CE416F10D7D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4C-4F36-9EE5-CE416F10D7D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4C-4F36-9EE5-CE416F10D7D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C4C-4F36-9EE5-CE416F10D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C9-483A-BDB7-CF3266F559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C9-483A-BDB7-CF3266F559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C9-483A-BDB7-CF3266F559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C9-483A-BDB7-CF3266F5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25-4865-9D3D-1BFEE2C18E5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25-4865-9D3D-1BFEE2C18E5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25-4865-9D3D-1BFEE2C18E5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425-4865-9D3D-1BFEE2C18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FD-42C8-B75A-B3AF4DD27AF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FD-42C8-B75A-B3AF4DD27AF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FD-42C8-B75A-B3AF4DD27AF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EFD-42C8-B75A-B3AF4DD27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D8-4AF2-B1F0-3DCE5457B85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D8-4AF2-B1F0-3DCE5457B85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D8-4AF2-B1F0-3DCE5457B85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D8-4AF2-B1F0-3DCE5457B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6A-4BDE-AB55-753E94180F3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6A-4BDE-AB55-753E94180F3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6A-4BDE-AB55-753E94180F3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6A-4BDE-AB55-753E94180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F9-47F7-9536-9B0E998DA28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F9-47F7-9536-9B0E998DA28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F9-47F7-9536-9B0E998DA28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F9-47F7-9536-9B0E998DA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E9-4F5E-9C03-736AE48E5C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E9-4F5E-9C03-736AE48E5C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E9-4F5E-9C03-736AE48E5C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E9-4F5E-9C03-736AE48E5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55-4E8C-B7F9-AAB4A14A53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55-4E8C-B7F9-AAB4A14A53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55-4E8C-B7F9-AAB4A14A53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55-4E8C-B7F9-AAB4A14A5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3B-4D03-ABD7-05E9EF92E94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3B-4D03-ABD7-05E9EF92E94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3B-4D03-ABD7-05E9EF92E94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B3B-4D03-ABD7-05E9EF92E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44-4549-89DA-3C66108112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44-4549-89DA-3C66108112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44-4549-89DA-3C66108112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44-4549-89DA-3C6610811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10-49FE-941D-C18B2E2218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10-49FE-941D-C18B2E2218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10-49FE-941D-C18B2E2218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E10-49FE-941D-C18B2E22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D-4C14-8E99-ABF03B19277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D-4C14-8E99-ABF03B19277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8D-4C14-8E99-ABF03B19277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68D-4C14-8E99-ABF03B192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B7-4CC1-A304-E926D7ECED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B7-4CC1-A304-E926D7ECED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B7-4CC1-A304-E926D7ECED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B7-4CC1-A304-E926D7EC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B9-4A61-B0CC-76568724E7E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B9-4A61-B0CC-76568724E7E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B9-4A61-B0CC-76568724E7E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B9-4A61-B0CC-76568724E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F4-41BD-92C2-AD93616853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F4-41BD-92C2-AD93616853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F4-41BD-92C2-AD93616853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F4-41BD-92C2-AD9361685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59-4165-A836-2A99149450D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59-4165-A836-2A99149450D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59-4165-A836-2A99149450D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959-4165-A836-2A9914945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91-4A46-8C64-A3235CC8BEF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91-4A46-8C64-A3235CC8BEF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91-4A46-8C64-A3235CC8BEF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F91-4A46-8C64-A3235CC8B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90-43B1-9659-0ACD89EE559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90-43B1-9659-0ACD89EE559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90-43B1-9659-0ACD89EE559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90-43B1-9659-0ACD89EE5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D3-4B75-9AF9-9B305C5CED3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D3-4B75-9AF9-9B305C5CED3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D3-4B75-9AF9-9B305C5CED3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D3-4B75-9AF9-9B305C5C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CF-4E18-99C2-D6DCAD422F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CF-4E18-99C2-D6DCAD422F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CF-4E18-99C2-D6DCAD422F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CF-4E18-99C2-D6DCAD422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4E-4742-B11B-C08A520948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4E-4742-B11B-C08A520948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4E-4742-B11B-C08A520948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4E-4742-B11B-C08A52094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C7-47B8-B6A2-A5474CBD655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C7-47B8-B6A2-A5474CBD655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C7-47B8-B6A2-A5474CBD655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C7-47B8-B6A2-A5474CBD6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D-4AC2-B81A-798CB294FC4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D-4AC2-B81A-798CB294FC4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D-4AC2-B81A-798CB294FC4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2D-4AC2-B81A-798CB294F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12-4A58-B3DA-B14775CCBDE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12-4A58-B3DA-B14775CCBDE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12-4A58-B3DA-B14775CCBDE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12-4A58-B3DA-B14775CCB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EC-4478-9F0D-6E0ECF7E4E5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EC-4478-9F0D-6E0ECF7E4E5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EC-4478-9F0D-6E0ECF7E4E5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EC-4478-9F0D-6E0ECF7E4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39-4513-BC81-454BB8CBAC2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39-4513-BC81-454BB8CBAC2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39-4513-BC81-454BB8CBAC2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39-4513-BC81-454BB8CBA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78-4686-BCFD-724DAB92BF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78-4686-BCFD-724DAB92BF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78-4686-BCFD-724DAB92BF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78-4686-BCFD-724DAB92B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80-47BF-A1F5-7777A080B6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80-47BF-A1F5-7777A080B6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80-47BF-A1F5-7777A080B6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80-47BF-A1F5-7777A080B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FA-455B-8DC7-A3CBB058A5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FA-455B-8DC7-A3CBB058A5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FA-455B-8DC7-A3CBB058A5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EFA-455B-8DC7-A3CBB058A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E5-40B2-AF46-F7D19AEF705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E5-40B2-AF46-F7D19AEF705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E5-40B2-AF46-F7D19AEF705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E5-40B2-AF46-F7D19AEF7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E4-45AA-8F7E-8B8113B5CD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E4-45AA-8F7E-8B8113B5CD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E4-45AA-8F7E-8B8113B5CD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E4-45AA-8F7E-8B8113B5C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18-46A8-9779-AE59F693F23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18-46A8-9779-AE59F693F23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18-46A8-9779-AE59F693F23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18-46A8-9779-AE59F693F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1E-4D8E-889A-D5986747505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1E-4D8E-889A-D5986747505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1E-4D8E-889A-D5986747505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1E-4D8E-889A-D59867475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81-40D3-99D5-75818C48371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81-40D3-99D5-75818C48371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81-40D3-99D5-75818C48371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81-40D3-99D5-75818C483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2-4364-8BB7-4A9563F529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F2-4364-8BB7-4A9563F529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F2-4364-8BB7-4A9563F529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F2-4364-8BB7-4A9563F5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AE-4109-9061-5A0B941BCC5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AE-4109-9061-5A0B941BCC5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AE-4109-9061-5A0B941BCC5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AE-4109-9061-5A0B941BC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30-453B-B03A-0D6DD1A9426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30-453B-B03A-0D6DD1A9426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30-453B-B03A-0D6DD1A9426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30-453B-B03A-0D6DD1A94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4A-4D42-B9F6-69BF766D4C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4A-4D42-B9F6-69BF766D4C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4A-4D42-B9F6-69BF766D4C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F4A-4D42-B9F6-69BF766D4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D-48B9-91B1-A6695F449C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FD-48B9-91B1-A6695F449C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FD-48B9-91B1-A6695F449C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7FD-48B9-91B1-A6695F449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95-4350-8660-F9600DE6574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95-4350-8660-F9600DE6574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95-4350-8660-F9600DE6574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95-4350-8660-F9600DE65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34-4938-B9A1-376728382CE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34-4938-B9A1-376728382CE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34-4938-B9A1-376728382CE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34-4938-B9A1-376728382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82-49D0-9675-33749D64430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82-49D0-9675-33749D64430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82-49D0-9675-33749D64430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82-49D0-9675-33749D644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'916 America '!$B$5:$B$9</c:f>
              <c:numCache>
                <c:formatCode>General</c:formatCode>
                <c:ptCount val="5"/>
                <c:pt idx="1">
                  <c:v>0.36499999999999999</c:v>
                </c:pt>
                <c:pt idx="2">
                  <c:v>0.44500000000000001</c:v>
                </c:pt>
                <c:pt idx="3">
                  <c:v>0.55100000000000005</c:v>
                </c:pt>
                <c:pt idx="4">
                  <c:v>0.65800000000000003</c:v>
                </c:pt>
              </c:numCache>
            </c:numRef>
          </c:xVal>
          <c:yVal>
            <c:numRef>
              <c:f>'916 America '!$C$5:$C$9</c:f>
              <c:numCache>
                <c:formatCode>0.00</c:formatCode>
                <c:ptCount val="5"/>
                <c:pt idx="1">
                  <c:v>0.6739729282189818</c:v>
                </c:pt>
                <c:pt idx="2">
                  <c:v>0.94276078283417608</c:v>
                </c:pt>
                <c:pt idx="3">
                  <c:v>1</c:v>
                </c:pt>
                <c:pt idx="4">
                  <c:v>0.98642626359062391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BF-4E89-AE95-FBFED2F81E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BF-4E89-AE95-FBFED2F81E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BF-4E89-AE95-FBFED2F81E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'916 America '!$B$6:$B$9</c:f>
              <c:numCache>
                <c:formatCode>General</c:formatCode>
                <c:ptCount val="4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</c:numCache>
            </c:numRef>
          </c:xVal>
          <c:yVal>
            <c:numRef>
              <c:f>'916 America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BF-4E89-AE95-FBFED2F81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EC-48EA-8CA2-6C24D144A7C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EC-48EA-8CA2-6C24D144A7C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EC-48EA-8CA2-6C24D144A7C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EC-48EA-8CA2-6C24D144A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83-485D-A859-0DAE985DD3F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83-485D-A859-0DAE985DD3F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83-485D-A859-0DAE985DD3F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83-485D-A859-0DAE985DD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2F-4248-96A5-2BCB3C911B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2F-4248-96A5-2BCB3C911B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2F-4248-96A5-2BCB3C911B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2F-4248-96A5-2BCB3C91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FA-42BD-95F5-ED901CB755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FA-42BD-95F5-ED901CB755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FA-42BD-95F5-ED901CB755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FA-42BD-95F5-ED901CB75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76-422B-87D5-905B6D820C4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76-422B-87D5-905B6D820C4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76-422B-87D5-905B6D820C4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E76-422B-87D5-905B6D82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2D-4248-BF76-CCC2DBCD31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2D-4248-BF76-CCC2DBCD31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2D-4248-BF76-CCC2DBCD31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2D-4248-BF76-CCC2DBCD3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0E-4339-8095-2D2092993B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0E-4339-8095-2D2092993B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0E-4339-8095-2D2092993B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0E-4339-8095-2D2092993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3A-4C2A-8F98-1E898F038E5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3A-4C2A-8F98-1E898F038E5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3A-4C2A-8F98-1E898F038E5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3A-4C2A-8F98-1E898F038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6-411B-926B-B7721D47F4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6-411B-926B-B7721D47F4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E6-411B-926B-B7721D47F4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E6-411B-926B-B7721D47F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8D-4844-88BA-4F9CA229F1F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8D-4844-88BA-4F9CA229F1F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8D-4844-88BA-4F9CA229F1F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8D-4844-88BA-4F9CA229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A0-401F-9556-7C321BC52CB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A0-401F-9556-7C321BC52CB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A0-401F-9556-7C321BC52CB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A0-401F-9556-7C321BC5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35-4074-B4DB-4C387638327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35-4074-B4DB-4C387638327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35-4074-B4DB-4C387638327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C35-4074-B4DB-4C3876383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16-43C1-BBBA-A99F35A65F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16-43C1-BBBA-A99F35A65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'1115 Sabauda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'1115 Sabauda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F816-43C1-BBBA-A99F35A65FF8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'1115 Sabauda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'1115 Sabauda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816-43C1-BBBA-A99F35A65FF8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D2-4389-A78D-55B86D36135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D2-4389-A78D-55B86D36135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D2-4389-A78D-55B86D36135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D2-4389-A78D-55B86D361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A-4119-A74B-6B1525CB5F7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A-4119-A74B-6B1525CB5F7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BA-4119-A74B-6B1525CB5F7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0BA-4119-A74B-6B1525CB5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43-4F97-9969-27021226FA5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43-4F97-9969-27021226FA5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43-4F97-9969-27021226FA5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43-4F97-9969-27021226F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3B-4E17-9B1A-07B740BC335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3B-4E17-9B1A-07B740BC335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3B-4E17-9B1A-07B740BC335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3B-4E17-9B1A-07B740BC3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23-4AF8-BD0D-4C148EC0DE2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23-4AF8-BD0D-4C148EC0DE2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323-4AF8-BD0D-4C148EC0DE2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323-4AF8-BD0D-4C148EC0D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5A-413F-B51F-0837AC0774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5A-413F-B51F-0837AC0774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5A-413F-B51F-0837AC0774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5A-413F-B51F-0837AC077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6A-428A-A24D-7D15994771E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6A-428A-A24D-7D15994771E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6A-428A-A24D-7D15994771E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E6A-428A-A24D-7D1599477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B0-44A7-83D0-C6EB965CF8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B0-44A7-83D0-C6EB965CF8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B0-44A7-83D0-C6EB965CF8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B0-44A7-83D0-C6EB965CF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D9-45E5-9E4D-D161C665E6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D9-45E5-9E4D-D161C665E6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D9-45E5-9E4D-D161C665E6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DD9-45E5-9E4D-D161C665E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3B-4CA7-B6AB-C074CEABE86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3B-4CA7-B6AB-C074CEABE86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3B-4CA7-B6AB-C074CEABE86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3B-4CA7-B6AB-C074CEABE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C1-4AFB-BEC7-763A930E8E2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C1-4AFB-BEC7-763A930E8E2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BC1-4AFB-BEC7-763A930E8E2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BC1-4AFB-BEC7-763A930E8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A1-4989-8269-B922C84EE5B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A1-4989-8269-B922C84EE5B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A1-4989-8269-B922C84EE5B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BA1-4989-8269-B922C84EE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A3-4A58-8329-9A2EEBE0FB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A3-4A58-8329-9A2EEBE0FB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A3-4A58-8329-9A2EEBE0FB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A3-4A58-8329-9A2EEBE0F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C2-423A-86C1-48F32918115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C2-423A-86C1-48F32918115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C2-423A-86C1-48F32918115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C2-423A-86C1-48F32918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F2-434F-B323-319438F1B96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F2-434F-B323-319438F1B96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F2-434F-B323-319438F1B96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F2-434F-B323-319438F1B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96-4042-A3AC-C28B3C45C95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96-4042-A3AC-C28B3C45C95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96-4042-A3AC-C28B3C45C95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96-4042-A3AC-C28B3C45C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F6-4B7A-ABC3-610AF151455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F6-4B7A-ABC3-610AF151455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1F6-4B7A-ABC3-610AF151455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F6-4B7A-ABC3-610AF151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A6-47F5-BCBE-CE5DFDCF1D3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A6-47F5-BCBE-CE5DFDCF1D3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A6-47F5-BCBE-CE5DFDCF1D3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A6-47F5-BCBE-CE5DFDCF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A3-4D10-A277-FBFFCF854E9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A3-4D10-A277-FBFFCF854E9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A3-4D10-A277-FBFFCF854E9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A3-4D10-A277-FBFFCF854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E6-45B4-BF64-A2E52FE07BD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E6-45B4-BF64-A2E52FE07BD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E6-45B4-BF64-A2E52FE07BD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E6-45B4-BF64-A2E52FE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6E-4DAA-8DA1-565AD2F2934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6E-4DAA-8DA1-565AD2F2934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6E-4DAA-8DA1-565AD2F2934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6E-4DAA-8DA1-565AD2F29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7-4013-9D03-2EF7B0EF81F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B7-4013-9D03-2EF7B0EF81F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B7-4013-9D03-2EF7B0EF81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BB7-4013-9D03-2EF7B0EF8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07-41F0-9798-65146C85A3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07-41F0-9798-65146C85A3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07-41F0-9798-65146C85A3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07-41F0-9798-65146C85A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A9-492E-BF07-D253954950D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A9-492E-BF07-D253954950D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A9-492E-BF07-D253954950D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A9-492E-BF07-D2539549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B9-4B4D-8693-E8780FDB65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B9-4B4D-8693-E8780FDB65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B9-4B4D-8693-E8780FDB65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B9-4B4D-8693-E8780FDB6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16-4F99-9DD7-A0869C4891F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16-4F99-9DD7-A0869C4891F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516-4F99-9DD7-A0869C4891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516-4F99-9DD7-A0869C489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A-40F4-B460-23B8D52084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A-40F4-B460-23B8D52084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8A-40F4-B460-23B8D52084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8A-40F4-B460-23B8D5208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38-4A3D-AA40-F7343F60F35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38-4A3D-AA40-F7343F60F35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38-4A3D-AA40-F7343F60F35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38-4A3D-AA40-F7343F60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3D-447B-8891-1C83BA138EB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3D-447B-8891-1C83BA138EB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3D-447B-8891-1C83BA138EB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3D-447B-8891-1C83BA13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B-4073-BB58-6CCD2D50BF5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B-4073-BB58-6CCD2D50BF5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BB-4073-BB58-6CCD2D50BF5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BB-4073-BB58-6CCD2D50B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40-46AD-BE3C-9034938B882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40-46AD-BE3C-9034938B882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40-46AD-BE3C-9034938B882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40-46AD-BE3C-9034938B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79-4F01-B730-F5903DC785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79-4F01-B730-F5903DC785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79-4F01-B730-F5903DC785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79-4F01-B730-F5903DC78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D6-4A64-94CB-C7BEE1FB675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D6-4A64-94CB-C7BEE1FB675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D6-4A64-94CB-C7BEE1FB675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D6-4A64-94CB-C7BEE1FB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B-4AE9-8B63-22719C5E19A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B-4AE9-8B63-22719C5E19A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B-4AE9-8B63-22719C5E19A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BFB-4AE9-8B63-22719C5E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E0-420D-B057-35B3A379B39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E0-420D-B057-35B3A379B39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E0-420D-B057-35B3A379B39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E0-420D-B057-35B3A379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B-4D69-9722-14341BE9C74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B-4D69-9722-14341BE9C74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B-4D69-9722-14341BE9C74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C6B-4D69-9722-14341BE9C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2-4CA6-86A0-B330C3014E2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2-4CA6-86A0-B330C3014E2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2-4CA6-86A0-B330C3014E2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72-4CA6-86A0-B330C3014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9E-426D-AA57-707DC742647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9E-426D-AA57-707DC742647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9E-426D-AA57-707DC742647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9E-426D-AA57-707DC742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40-4C1B-81AE-FD4176C253C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40-4C1B-81AE-FD4176C253C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40-4C1B-81AE-FD4176C253C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740-4C1B-81AE-FD4176C25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80-48FE-9295-07AA438DDC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80-48FE-9295-07AA438DDC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80-48FE-9295-07AA438DDC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80-48FE-9295-07AA438DD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6F-4D07-A770-50A505F6D16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6F-4D07-A770-50A505F6D16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6F-4D07-A770-50A505F6D16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6F-4D07-A770-50A505F6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58-41C2-B883-4A7EBCCEF8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58-41C2-B883-4A7EBCCEF8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58-41C2-B883-4A7EBCCEF8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58-41C2-B883-4A7EBCCEF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3C-445C-A530-50AC917B9AB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3C-445C-A530-50AC917B9AB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D3C-445C-A530-50AC917B9AB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D3C-445C-A530-50AC917B9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5F-46B3-936A-D5CC22468FF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5F-46B3-936A-D5CC22468FF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5F-46B3-936A-D5CC22468FF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5F-46B3-936A-D5CC22468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A-4BBB-9D93-C02FF620250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A-4BBB-9D93-C02FF620250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2A-4BBB-9D93-C02FF620250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2A-4BBB-9D93-C02FF6202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47-440F-99A4-4E31260634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47-440F-99A4-4E31260634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47-440F-99A4-4E31260634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47-440F-99A4-4E3126063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85-44C1-9432-51DF9E6F76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85-44C1-9432-51DF9E6F76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85-44C1-9432-51DF9E6F76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85-44C1-9432-51DF9E6F7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8-4D2F-9CA8-A432EB8F51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8-4D2F-9CA8-A432EB8F51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8-4D2F-9CA8-A432EB8F51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98-4D2F-9CA8-A432EB8F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BE-42C0-8FCF-69D4B1ECB4C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BE-42C0-8FCF-69D4B1ECB4C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BE-42C0-8FCF-69D4B1ECB4C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BE-42C0-8FCF-69D4B1ECB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3F-4FB6-9AF9-8C2CBE3D2EC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3F-4FB6-9AF9-8C2CBE3D2EC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3F-4FB6-9AF9-8C2CBE3D2EC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3F-4FB6-9AF9-8C2CBE3D2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3C-44CB-992B-06167B6C2D1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43C-44CB-992B-06167B6C2D1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43C-44CB-992B-06167B6C2D1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43C-44CB-992B-06167B6C2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'1115 Sabauda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'1115 Sabauda '!$C$5:$C$9</c:f>
              <c:numCache>
                <c:formatCode>0.00</c:formatCode>
                <c:ptCount val="5"/>
                <c:pt idx="0">
                  <c:v>0.48368153435120281</c:v>
                </c:pt>
                <c:pt idx="1">
                  <c:v>0.86532461560901497</c:v>
                </c:pt>
                <c:pt idx="2">
                  <c:v>1</c:v>
                </c:pt>
                <c:pt idx="3">
                  <c:v>0.94764739645985596</c:v>
                </c:pt>
                <c:pt idx="4">
                  <c:v>0.8712117506437248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C1-4485-92AB-89C99188F69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C1-4485-92AB-89C99188F69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C1-4485-92AB-89C99188F69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'1115 Sabauda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'1115 Sabauda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C1-4485-92AB-89C99188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88-40DC-884F-B43F59557A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88-40DC-884F-B43F59557A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88-40DC-884F-B43F59557A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88-40DC-884F-B43F5955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45-4075-8CAB-CFF211E491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45-4075-8CAB-CFF211E491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45-4075-8CAB-CFF211E491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45-4075-8CAB-CFF211E49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EC-4E99-AFE8-CF647E5F53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EC-4E99-AFE8-CF647E5F53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EC-4E99-AFE8-CF647E5F53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EC-4E99-AFE8-CF647E5F5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BE-40CC-840A-6482254AA8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BE-40CC-840A-6482254AA8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BE-40CC-840A-6482254AA8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BE-40CC-840A-6482254A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B6-4099-A0C7-F0279DC92D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B6-4099-A0C7-F0279DC92D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B6-4099-A0C7-F0279DC92D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B6-4099-A0C7-F0279DC92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A8-47D6-809C-9BD2E1B6CF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A8-47D6-809C-9BD2E1B6CF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A8-47D6-809C-9BD2E1B6CF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A8-47D6-809C-9BD2E1B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CC-4C26-8A86-5A148D72DC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CC-4C26-8A86-5A148D72DC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CC-4C26-8A86-5A148D72DC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CC-4C26-8A86-5A148D72D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C6-4E1C-A597-D7BAF05018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C6-4E1C-A597-D7BAF05018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C6-4E1C-A597-D7BAF05018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C6-4E1C-A597-D7BAF0501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B2-4DD1-A52E-E0269930F0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B2-4DD1-A52E-E0269930F0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B2-4DD1-A52E-E0269930F0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B2-4DD1-A52E-E0269930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79-460A-A6F7-9CA99C9552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79-460A-A6F7-9CA99C9552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79-460A-A6F7-9CA99C9552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79-460A-A6F7-9CA99C955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19-4A04-8D5D-C5BD3D281CE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19-4A04-8D5D-C5BD3D281CE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19-4A04-8D5D-C5BD3D281CE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19-4A04-8D5D-C5BD3D281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43-421A-AE61-875E3AC7D5A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43-421A-AE61-875E3AC7D5A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43-421A-AE61-875E3AC7D5A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43-421A-AE61-875E3AC7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7B-4729-A1AA-F5CAA6DF68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7B-4729-A1AA-F5CAA6DF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'1398 Donnera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'1398 Donnera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17B-4729-A1AA-F5CAA6DF6865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'1398 Donnera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'1398 Donnera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17B-4729-A1AA-F5CAA6DF6865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6E-4A88-907D-2C38D7F7EE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E-4A88-907D-2C38D7F7EE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E-4A88-907D-2C38D7F7EE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6E-4A88-907D-2C38D7F7E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39-4A3F-A870-5B78D287D5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39-4A3F-A870-5B78D287D5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39-4A3F-A870-5B78D287D5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39-4A3F-A870-5B78D287D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62-44D2-8C14-2F6096A8B1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62-44D2-8C14-2F6096A8B1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62-44D2-8C14-2F6096A8B1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62-44D2-8C14-2F6096A8B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70-4C2C-AD71-EB0F9C0523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70-4C2C-AD71-EB0F9C0523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70-4C2C-AD71-EB0F9C0523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70-4C2C-AD71-EB0F9C052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8-46FF-B6F9-273615EB8F6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8-46FF-B6F9-273615EB8F6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8-46FF-B6F9-273615EB8F6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8-46FF-B6F9-273615EB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ED-4C32-9B3C-B6B75205F0E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ED-4C32-9B3C-B6B75205F0E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ED-4C32-9B3C-B6B75205F0E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ED-4C32-9B3C-B6B75205F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91-4C53-88D6-3F366A456D7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91-4C53-88D6-3F366A456D7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91-4C53-88D6-3F366A456D7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91-4C53-88D6-3F366A456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73-4478-834E-BADC4EF1EF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73-4478-834E-BADC4EF1EF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73-4478-834E-BADC4EF1EF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73-4478-834E-BADC4EF1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72-4410-9BD1-DBA88110D78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72-4410-9BD1-DBA88110D78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72-4410-9BD1-DBA88110D78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72-4410-9BD1-DBA88110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CD-4EF8-BFAC-870F84297F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CD-4EF8-BFAC-870F84297F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3CD-4EF8-BFAC-870F84297F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3CD-4EF8-BFAC-870F8429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8E-4561-8ADE-7B3D576A2D7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8E-4561-8ADE-7B3D576A2D7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8E-4561-8ADE-7B3D576A2D7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8E-4561-8ADE-7B3D576A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02-4651-8736-7BD464ECD6F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02-4651-8736-7BD464ECD6F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02-4651-8736-7BD464ECD6F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02-4651-8736-7BD464ECD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35-4866-B13D-43430815BA7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35-4866-B13D-43430815BA7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35-4866-B13D-43430815BA7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35-4866-B13D-43430815B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93-40E5-90F9-FA0682AED83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93-40E5-90F9-FA0682AED83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93-40E5-90F9-FA0682AED83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93-40E5-90F9-FA0682AED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7A-4EAD-BAC7-55589D43DA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7A-4EAD-BAC7-55589D43DA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7A-4EAD-BAC7-55589D43DA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7A-4EAD-BAC7-55589D43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63-4133-8D5F-8FE4FF1FC7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63-4133-8D5F-8FE4FF1FC7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63-4133-8D5F-8FE4FF1FC7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63-4133-8D5F-8FE4FF1FC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F4-476D-ABF8-F1E8B09BB6F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F4-476D-ABF8-F1E8B09BB6F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F4-476D-ABF8-F1E8B09BB6F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F4-476D-ABF8-F1E8B09BB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BC-476C-A6C2-F7A1FF7C862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BC-476C-A6C2-F7A1FF7C862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BC-476C-A6C2-F7A1FF7C862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BC-476C-A6C2-F7A1FF7C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0-474A-B0CF-7029917AE2B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80-474A-B0CF-7029917AE2B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280-474A-B0CF-7029917AE2B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280-474A-B0CF-7029917AE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5-48B3-AFBA-C0DC30A0290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05-48B3-AFBA-C0DC30A0290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05-48B3-AFBA-C0DC30A0290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05-48B3-AFBA-C0DC30A0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8C-4B1C-AF09-FC15D9E14B7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8C-4B1C-AF09-FC15D9E14B7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8C-4B1C-AF09-FC15D9E14B7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8C-4B1C-AF09-FC15D9E1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6-44AE-9662-3903DCB44E5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6-44AE-9662-3903DCB44E5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6-44AE-9662-3903DCB44E5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6-44AE-9662-3903DCB44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3E-4768-9F6A-16034FC992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3E-4768-9F6A-16034FC992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3E-4768-9F6A-16034FC992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3E-4768-9F6A-16034FC9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E2-4D44-ABBD-D9F41F8DA2C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E2-4D44-ABBD-D9F41F8DA2C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E2-4D44-ABBD-D9F41F8DA2C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2E2-4D44-ABBD-D9F41F8DA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4F-4713-8E21-E00B8488CA1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4F-4713-8E21-E00B8488CA1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4F-4713-8E21-E00B8488CA1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4F-4713-8E21-E00B8488C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88-4EFC-B6C6-F9910DA330E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88-4EFC-B6C6-F9910DA330E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88-4EFC-B6C6-F9910DA330E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88-4EFC-B6C6-F9910DA3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2E-4062-9A39-344E5B9425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2E-4062-9A39-344E5B9425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2E-4062-9A39-344E5B9425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2E-4062-9A39-344E5B942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D1-4D84-B9EE-FCB9928744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D1-4D84-B9EE-FCB9928744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D1-4D84-B9EE-FCB9928744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D1-4D84-B9EE-FCB992874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2F-42BE-81E1-B9559BAF841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2F-42BE-81E1-B9559BAF841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2F-42BE-81E1-B9559BAF841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2F-42BE-81E1-B9559BAF8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8C-42B1-9054-9CA82B6CAC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C-42B1-9054-9CA82B6CAC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18C-42B1-9054-9CA82B6CAC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8C-42B1-9054-9CA82B6C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60-4DEB-B579-2CD2CB79E57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60-4DEB-B579-2CD2CB79E57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60-4DEB-B579-2CD2CB79E57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60-4DEB-B579-2CD2CB79E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01-4102-BE4D-F881770C154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01-4102-BE4D-F881770C154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01-4102-BE4D-F881770C154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01-4102-BE4D-F881770C1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F8-43D3-83AF-48AA00A2107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F8-43D3-83AF-48AA00A2107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F8-43D3-83AF-48AA00A2107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F8-43D3-83AF-48AA00A21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59-4DAF-93D8-7B7F6DD9D8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59-4DAF-93D8-7B7F6DD9D8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D59-4DAF-93D8-7B7F6DD9D8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D59-4DAF-93D8-7B7F6DD9D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F2-41AC-9D69-BB366F921A1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F2-41AC-9D69-BB366F921A1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F2-41AC-9D69-BB366F921A1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F2-41AC-9D69-BB366F92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A7-427B-A62B-8B200A13EB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A7-427B-A62B-8B200A13EB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A7-427B-A62B-8B200A13EB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A7-427B-A62B-8B200A13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39-4B7F-993F-FC921ED886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39-4B7F-993F-FC921ED886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39-4B7F-993F-FC921ED886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39-4B7F-993F-FC921ED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8D-48E1-AA1A-EC0C2974A3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D-48E1-AA1A-EC0C2974A3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88D-48E1-AA1A-EC0C2974A3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8D-48E1-AA1A-EC0C2974A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B2-4AD6-932A-43A2C01E000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B2-4AD6-932A-43A2C01E000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B2-4AD6-932A-43A2C01E000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B2-4AD6-932A-43A2C01E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F3-4D67-BE88-1324FC5D9B6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F3-4D67-BE88-1324FC5D9B6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F3-4D67-BE88-1324FC5D9B6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F3-4D67-BE88-1324FC5D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FF-4BB9-9B9D-518D4EA9BE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FF-4BB9-9B9D-518D4EA9BE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FF-4BB9-9B9D-518D4EA9BE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FF-4BB9-9B9D-518D4EA9B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91F-BA17-FDD8C67207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91F-BA17-FDD8C67207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48-491F-BA17-FDD8C67207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A48-491F-BA17-FDD8C6720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96-456F-871E-6AB22A005C1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96-456F-871E-6AB22A005C1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96-456F-871E-6AB22A005C1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96-456F-871E-6AB22A005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9-4256-96CE-451E0CD5CB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9-4256-96CE-451E0CD5CB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49-4256-96CE-451E0CD5CB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49-4256-96CE-451E0CD5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32-40F7-AD35-ED1FEB27D8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32-40F7-AD35-ED1FEB27D8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32-40F7-AD35-ED1FEB27D8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32-40F7-AD35-ED1FEB27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05-4198-B131-C57BF64863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05-4198-B131-C57BF64863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05-4198-B131-C57BF64863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05-4198-B131-C57BF648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A6-4D27-8573-97B577E900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A6-4D27-8573-97B577E900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A6-4D27-8573-97B577E900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4A6-4D27-8573-97B577E90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8C-4DD5-9F8C-D6551C3845B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8C-4DD5-9F8C-D6551C3845B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8C-4DD5-9F8C-D6551C3845B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8C-4DD5-9F8C-D6551C38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C3-46E7-A0DC-7FDA122D2B6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C3-46E7-A0DC-7FDA122D2B6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C3-46E7-A0DC-7FDA122D2B6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C3-46E7-A0DC-7FDA122D2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F0-4680-BCBD-2380A049E3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F0-4680-BCBD-2380A049E3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F0-4680-BCBD-2380A049E3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F0-4680-BCBD-2380A049E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6B-437B-8782-2F6AA1DD374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6B-437B-8782-2F6AA1DD374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6B-437B-8782-2F6AA1DD374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6B-437B-8782-2F6AA1DD3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43-4F57-B7C7-D831BD78619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43-4F57-B7C7-D831BD78619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43-4F57-B7C7-D831BD78619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43-4F57-B7C7-D831BD786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'1398 Donnera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'1398 Donnera '!$C$5:$C$9</c:f>
              <c:numCache>
                <c:formatCode>0.00</c:formatCode>
                <c:ptCount val="5"/>
                <c:pt idx="0">
                  <c:v>0.48582605576286686</c:v>
                </c:pt>
                <c:pt idx="1">
                  <c:v>0.775828121122486</c:v>
                </c:pt>
                <c:pt idx="2">
                  <c:v>1</c:v>
                </c:pt>
                <c:pt idx="3">
                  <c:v>1.1048563356560304</c:v>
                </c:pt>
                <c:pt idx="4">
                  <c:v>1.1429736614295525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72-4703-975F-7E95045D10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72-4703-975F-7E95045D10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72-4703-975F-7E95045D10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'1398 Donnera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'1398 Donnera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72-4703-975F-7E95045D1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59-49B8-8118-EA9454661C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59-49B8-8118-EA9454661C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59-49B8-8118-EA9454661C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59-49B8-8118-EA945466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3C-4B97-9E38-4956E72BCAE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3C-4B97-9E38-4956E72BCAE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3C-4B97-9E38-4956E72BCAE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3C-4B97-9E38-4956E72B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CC-49B0-91C4-4D0A44B0E2A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CC-49B0-91C4-4D0A44B0E2A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CC-49B0-91C4-4D0A44B0E2A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CC-49B0-91C4-4D0A44B0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9-49A1-BEFB-03D302DE5C9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9-49A1-BEFB-03D302DE5C9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9-49A1-BEFB-03D302DE5C9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69-49A1-BEFB-03D302DE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94-4D14-89EA-8458633045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94-4D14-89EA-8458633045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94-4D14-89EA-8458633045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94-4D14-89EA-845863304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65-4CBF-965A-76523B32982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65-4CBF-965A-76523B32982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65-4CBF-965A-76523B32982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65-4CBF-965A-76523B329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B5-4CC9-BDE9-3E6041B4D99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B5-4CC9-BDE9-3E6041B4D99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B5-4CC9-BDE9-3E6041B4D99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B5-4CC9-BDE9-3E6041B4D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CB-48AC-8856-20496FBA46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CB-48AC-8856-20496FBA46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CCB-48AC-8856-20496FBA46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CCB-48AC-8856-20496FBA4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52-48F0-AD36-85D827CA0CF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52-48F0-AD36-85D827CA0CF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52-48F0-AD36-85D827CA0CF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E52-48F0-AD36-85D827CA0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74-49A2-863C-45E65264AAD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74-49A2-863C-45E65264AAD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74-49A2-863C-45E65264AAD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74-49A2-863C-45E65264A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0A-4701-AF6C-16EADC1203F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0A-4701-AF6C-16EADC1203F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0A-4701-AF6C-16EADC1203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D0A-4701-AF6C-16EADC12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ED-4E38-A8C8-EAD4C009684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ED-4E38-A8C8-EAD4C009684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ED-4E38-A8C8-EAD4C009684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ED-4E38-A8C8-EAD4C0096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00-445C-A7AB-BC90BE4F9BC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00-445C-A7AB-BC90BE4F9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'1450 Raimonda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'1450 Raimonda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1900-445C-A7AB-BC90BE4F9BCD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'1450 Raimonda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'1450 Raimonda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900-445C-A7AB-BC90BE4F9BCD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FC-4A74-82B7-9A254B5E49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FC-4A74-82B7-9A254B5E49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FC-4A74-82B7-9A254B5E49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FC-4A74-82B7-9A254B5E4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2D-4FFE-86B3-9A8B1A2F3F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2D-4FFE-86B3-9A8B1A2F3F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2D-4FFE-86B3-9A8B1A2F3F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2D-4FFE-86B3-9A8B1A2F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71-4BFE-A96E-1502511F960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71-4BFE-A96E-1502511F960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71-4BFE-A96E-1502511F96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71-4BFE-A96E-1502511F9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9E-44C3-AA1A-B26025D386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9E-44C3-AA1A-B26025D386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9E-44C3-AA1A-B26025D386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9E-44C3-AA1A-B26025D38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21-4842-946E-195760B3FFA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21-4842-946E-195760B3FFA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21-4842-946E-195760B3FFA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21-4842-946E-195760B3F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60-438E-85D1-65F678875C9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60-438E-85D1-65F678875C9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60-438E-85D1-65F678875C9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60-438E-85D1-65F67887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06-4224-972E-C0A048BCC8F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06-4224-972E-C0A048BCC8F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06-4224-972E-C0A048BCC8F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06-4224-972E-C0A048BCC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11-4179-9655-23C75CC8C58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11-4179-9655-23C75CC8C58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11-4179-9655-23C75CC8C58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11-4179-9655-23C75CC8C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D8-4D4F-98D5-137CE218CE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8-4D4F-98D5-137CE218CE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D8-4D4F-98D5-137CE218CE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1D8-4D4F-98D5-137CE218C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CA-4415-A311-7F40773D480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CA-4415-A311-7F40773D480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CA-4415-A311-7F40773D480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CA-4415-A311-7F40773D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35-47B0-8603-530A2337001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35-47B0-8603-530A2337001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35-47B0-8603-530A2337001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35-47B0-8603-530A2337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42-4D4E-BEC2-8D866C1AB98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42-4D4E-BEC2-8D866C1AB98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42-4D4E-BEC2-8D866C1AB98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42-4D4E-BEC2-8D866C1AB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A9-4B7F-957C-04FDB93634E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A9-4B7F-957C-04FDB93634E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A9-4B7F-957C-04FDB93634E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A9-4B7F-957C-04FDB9363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37-4C43-9548-C272DD99FD1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37-4C43-9548-C272DD99FD1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37-4C43-9548-C272DD99FD1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237-4C43-9548-C272DD99F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9A-4EB1-BBAF-5823E1C56C1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9A-4EB1-BBAF-5823E1C56C1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9A-4EB1-BBAF-5823E1C56C1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9A-4EB1-BBAF-5823E1C56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B4-4752-B97E-CCC1795C25E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B4-4752-B97E-CCC1795C25E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B4-4752-B97E-CCC1795C25E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B4-4752-B97E-CCC1795C2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CB-475C-8CB4-DF19F70679B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CB-475C-8CB4-DF19F70679B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CB-475C-8CB4-DF19F70679B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CB-475C-8CB4-DF19F7067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37-4E12-87D9-B67F9F8DB8E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37-4E12-87D9-B67F9F8DB8E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37-4E12-87D9-B67F9F8DB8E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37-4E12-87D9-B67F9F8DB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B0-4315-8EE0-5C41A8673DB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B0-4315-8EE0-5C41A8673DB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3B0-4315-8EE0-5C41A8673DB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3B0-4315-8EE0-5C41A8673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F1-4034-B874-AC51E63A29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F1-4034-B874-AC51E63A29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F1-4034-B874-AC51E63A29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F1-4034-B874-AC51E63A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F6-445E-91BE-9C94AD1565C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F6-445E-91BE-9C94AD1565C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F6-445E-91BE-9C94AD1565C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F6-445E-91BE-9C94AD156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D4-4779-A466-22E8CA61D19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D4-4779-A466-22E8CA61D19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D4-4779-A466-22E8CA61D19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D4-4779-A466-22E8CA61D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DE-4B67-8519-368200C79F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DE-4B67-8519-368200C79F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DE-4B67-8519-368200C79F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7DE-4B67-8519-368200C79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CC-48FC-B28A-2637B7FB1F9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CC-48FC-B28A-2637B7FB1F9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CC-48FC-B28A-2637B7FB1F9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CC-48FC-B28A-2637B7FB1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7D-4539-83E2-93EDF5CC65E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7D-4539-83E2-93EDF5CC65E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7D-4539-83E2-93EDF5CC65E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7D-4539-83E2-93EDF5CC6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01-4C69-BF1E-10E3D961AAF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01-4C69-BF1E-10E3D961AAF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01-4C69-BF1E-10E3D961AAF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01-4C69-BF1E-10E3D961A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E0-4E98-93F2-13851AF5B2C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E0-4E98-93F2-13851AF5B2C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E0-4E98-93F2-13851AF5B2C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E0-4E98-93F2-13851AF5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11-4CD7-92D0-70CD0AF3513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11-4CD7-92D0-70CD0AF3513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11-4CD7-92D0-70CD0AF3513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11-4CD7-92D0-70CD0AF35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D7-4513-8EEA-62919F9EC2A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D7-4513-8EEA-62919F9EC2A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D7-4513-8EEA-62919F9EC2A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D7-4513-8EEA-62919F9EC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20-4052-B9AA-62EC08D33EB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20-4052-B9AA-62EC08D33EB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20-4052-B9AA-62EC08D33EB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20-4052-B9AA-62EC08D33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4F-4CD1-ACDE-E59DDE4A4BC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4F-4CD1-ACDE-E59DDE4A4BC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4F-4CD1-ACDE-E59DDE4A4BC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4F-4CD1-ACDE-E59DDE4A4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9D-4AD1-9B38-0EF11F142EA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9D-4AD1-9B38-0EF11F142EA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9D-4AD1-9B38-0EF11F142EA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9D-4AD1-9B38-0EF11F142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5E-4B44-A2BB-57411067C6A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5E-4B44-A2BB-57411067C6A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5E-4B44-A2BB-57411067C6A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5E-4B44-A2BB-57411067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04-4B7C-978A-160232813EF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04-4B7C-978A-160232813EF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04-4B7C-978A-160232813EF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04-4B7C-978A-160232813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73-45B0-B324-3980768D2B8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73-45B0-B324-3980768D2B8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73-45B0-B324-3980768D2B8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73-45B0-B324-3980768D2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9F-4DB1-8E2F-CEB9149D775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9F-4DB1-8E2F-CEB9149D775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C9F-4DB1-8E2F-CEB9149D775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C9F-4DB1-8E2F-CEB9149D7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9C-429A-80D7-85E1BCEF814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9C-429A-80D7-85E1BCEF814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9C-429A-80D7-85E1BCEF814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9C-429A-80D7-85E1BCEF8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4F-404D-AB0B-CBD6253F3A8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4F-404D-AB0B-CBD6253F3A8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4F-404D-AB0B-CBD6253F3A8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4F-404D-AB0B-CBD6253F3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3D-4D29-B5B9-67BFDF4FFC9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3D-4D29-B5B9-67BFDF4FFC9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3D-4D29-B5B9-67BFDF4FFC9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C3D-4D29-B5B9-67BFDF4FF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57-4C9A-9844-8996E25CC3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57-4C9A-9844-8996E25CC3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57-4C9A-9844-8996E25CC3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57-4C9A-9844-8996E25CC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13-46BA-B993-04FE4E602DA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13-46BA-B993-04FE4E602DA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13-46BA-B993-04FE4E602DA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13-46BA-B993-04FE4E60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E4-45F2-8CBD-C7D1F0F886E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E4-45F2-8CBD-C7D1F0F886E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E4-45F2-8CBD-C7D1F0F886E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E4-45F2-8CBD-C7D1F0F88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65-4894-A035-E1B885BC43F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65-4894-A035-E1B885BC43F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65-4894-A035-E1B885BC43F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65-4894-A035-E1B885BC4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BD-420E-A678-2312CB04540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BD-420E-A678-2312CB04540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BD-420E-A678-2312CB04540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BD-420E-A678-2312CB045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DF-4C8B-A3E9-6A173C47590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DF-4C8B-A3E9-6A173C47590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DF-4C8B-A3E9-6A173C47590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DF-4C8B-A3E9-6A173C475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E1-46CE-947C-F8D11737C20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E1-46CE-947C-F8D11737C20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E1-46CE-947C-F8D11737C2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E1-46CE-947C-F8D11737C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E5-425B-B6EC-C3E0FFBA585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E5-425B-B6EC-C3E0FFBA585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E5-425B-B6EC-C3E0FFBA585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E5-425B-B6EC-C3E0FFBA5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EA-4D06-882E-911FDB8DFB2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EA-4D06-882E-911FDB8DFB2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EA-4D06-882E-911FDB8DFB2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EA-4D06-882E-911FDB8DF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61-4A4D-A26A-0CB978271DA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61-4A4D-A26A-0CB978271DA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461-4A4D-A26A-0CB978271DA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461-4A4D-A26A-0CB97827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FC-4D07-9399-B97EB002CE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FC-4D07-9399-B97EB002CE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FC-4D07-9399-B97EB002CE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CFC-4D07-9399-B97EB002C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15-4BFC-BCB8-83D62193664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15-4BFC-BCB8-83D62193664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15-4BFC-BCB8-83D62193664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15-4BFC-BCB8-83D621936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'1450 Raimonda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'1450 Raimonda '!$C$5:$C$9</c:f>
              <c:numCache>
                <c:formatCode>0.00</c:formatCode>
                <c:ptCount val="5"/>
                <c:pt idx="0">
                  <c:v>0.58792875541470568</c:v>
                </c:pt>
                <c:pt idx="1">
                  <c:v>0.85114107655949933</c:v>
                </c:pt>
                <c:pt idx="2">
                  <c:v>1</c:v>
                </c:pt>
                <c:pt idx="3">
                  <c:v>1.0207102103952035</c:v>
                </c:pt>
                <c:pt idx="4">
                  <c:v>1.0103899937209964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71-4B60-976C-789631BD529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71-4B60-976C-789631BD529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71-4B60-976C-789631BD529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'1450 Raimonda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'1450 Raimonda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71-4B60-976C-789631BD5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5-45A3-81D1-89012A4631D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5-45A3-81D1-89012A4631D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25-45A3-81D1-89012A4631D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25-45A3-81D1-89012A463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E-44FF-9BA2-B32467ABB5A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E-44FF-9BA2-B32467ABB5A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E-44FF-9BA2-B32467ABB5A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22E-44FF-9BA2-B32467ABB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5A-4628-BB0D-FAE052A6D75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5A-4628-BB0D-FAE052A6D75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E5A-4628-BB0D-FAE052A6D75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E5A-4628-BB0D-FAE052A6D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A8-4783-A60D-EAA0C084F55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A8-4783-A60D-EAA0C084F55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A8-4783-A60D-EAA0C084F55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A8-4783-A60D-EAA0C084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AD-4E95-9D79-CDEC710913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AD-4E95-9D79-CDEC710913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AD-4E95-9D79-CDEC710913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AD-4E95-9D79-CDEC7109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23-45CB-91A5-FF32045D0D5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23-45CB-91A5-FF32045D0D5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23-45CB-91A5-FF32045D0D5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23-45CB-91A5-FF32045D0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41-424A-81C8-F0ED7400CDC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41-424A-81C8-F0ED7400CDC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41-424A-81C8-F0ED7400CDC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841-424A-81C8-F0ED7400C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FE-4F61-ACBC-8FA42BB515A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FE-4F61-ACBC-8FA42BB515A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FE-4F61-ACBC-8FA42BB515A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FFE-4F61-ACBC-8FA42BB51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4A-44DE-A2E0-B77CA046250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4A-44DE-A2E0-B77CA046250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4A-44DE-A2E0-B77CA046250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C4A-44DE-A2E0-B77CA0462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1F-40E2-A9D6-381F8F8B6FC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1F-40E2-A9D6-381F8F8B6FC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1F-40E2-A9D6-381F8F8B6FC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1F-40E2-A9D6-381F8F8B6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E6-45B9-975B-324771A14F2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E6-45B9-975B-324771A14F2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E6-45B9-975B-324771A14F2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E6-45B9-975B-324771A14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7-4B3B-8934-DA022A84EB9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7-4B3B-8934-DA022A84EB9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67-4B3B-8934-DA022A84EB9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67-4B3B-8934-DA022A84E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45-4A80-89D1-4BD0CE2242F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45-4A80-89D1-4BD0CE2242F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45-4A80-89D1-4BD0CE2242F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45-4A80-89D1-4BD0CE22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4E-4742-AD6C-A24A19EC730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4E-4742-AD6C-A24A19EC7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'1459 Magnya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'1459 Magnya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954E-4742-AD6C-A24A19EC730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'1459 Magnya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'1459 Magnya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54E-4742-AD6C-A24A19EC7302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E2-48AE-9691-F73E4CF6D1B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E2-48AE-9691-F73E4CF6D1B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E2-48AE-9691-F73E4CF6D1B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6E2-48AE-9691-F73E4CF6D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BB-4EF8-8455-0166265804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BB-4EF8-8455-0166265804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BB-4EF8-8455-0166265804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BB-4EF8-8455-016626580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EB-43C2-8FB9-EE9DFEFE771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EB-43C2-8FB9-EE9DFEFE771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EB-43C2-8FB9-EE9DFEFE771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EB-43C2-8FB9-EE9DFEFE7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2F-4CD9-B8E3-F9D6174155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2F-4CD9-B8E3-F9D6174155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2F-4CD9-B8E3-F9D6174155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2F-4CD9-B8E3-F9D617415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3-44E5-8AB5-EDFC76067A1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3-44E5-8AB5-EDFC76067A1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3-44E5-8AB5-EDFC76067A1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113-44E5-8AB5-EDFC7606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0D-46F3-B575-0A276E98BAC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0D-46F3-B575-0A276E98BAC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0D-46F3-B575-0A276E98BAC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0D-46F3-B575-0A276E98B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97-4572-A369-625B47C803A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97-4572-A369-625B47C803A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E97-4572-A369-625B47C803A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E97-4572-A369-625B47C80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79-48B9-8B90-34D8EC7505F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79-48B9-8B90-34D8EC7505F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79-48B9-8B90-34D8EC7505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479-48B9-8B90-34D8EC75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1A-4271-AFD4-002D76A17C0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1A-4271-AFD4-002D76A17C0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1A-4271-AFD4-002D76A17C0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1A-4271-AFD4-002D76A1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A2-4020-B715-18D4F44DFBF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A2-4020-B715-18D4F44DFBF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A2-4020-B715-18D4F44DFBF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A2-4020-B715-18D4F44DF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C-47BA-9B1C-E62DE4FE061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C-47BA-9B1C-E62DE4FE061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8C-47BA-9B1C-E62DE4FE061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8C-47BA-9B1C-E62DE4FE0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8-4A0D-A6E0-74B4AD47B0A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8-4A0D-A6E0-74B4AD47B0A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A28-4A0D-A6E0-74B4AD47B0A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28-4A0D-A6E0-74B4AD47B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8-4C93-AEDF-F4561F767B0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18-4C93-AEDF-F4561F767B0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18-4C93-AEDF-F4561F767B0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18-4C93-AEDF-F4561F76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CF-434B-BF60-BE9192C575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CF-434B-BF60-BE9192C575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CF-434B-BF60-BE9192C575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CF-434B-BF60-BE9192C5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A2-4295-9F07-67F3F3C310E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A2-4295-9F07-67F3F3C310E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CA2-4295-9F07-67F3F3C310E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CA2-4295-9F07-67F3F3C31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4E-432F-8B71-C5756B4569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4E-432F-8B71-C5756B4569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4E-432F-8B71-C5756B4569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4E-432F-8B71-C5756B456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A3-4F39-A3B2-9CC7F719940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A3-4F39-A3B2-9CC7F719940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A3-4F39-A3B2-9CC7F719940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A3-4F39-A3B2-9CC7F7199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B1-4531-93E7-B5F18E1742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B1-4531-93E7-B5F18E1742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B1-4531-93E7-B5F18E1742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B1-4531-93E7-B5F18E174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1A-49C4-88AF-4CC713D45C2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1A-49C4-88AF-4CC713D45C2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1A-49C4-88AF-4CC713D45C2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1A-49C4-88AF-4CC713D45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18-471A-A8D0-8929F8A86D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18-471A-A8D0-8929F8A86D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18-471A-A8D0-8929F8A86D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18-471A-A8D0-8929F8A8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48-4104-AF45-AD2640AF0B8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48-4104-AF45-AD2640AF0B8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48-4104-AF45-AD2640AF0B8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48-4104-AF45-AD2640AF0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A2-499D-BEC2-5CE3BDCDD8F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A2-499D-BEC2-5CE3BDCDD8F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A2-499D-BEC2-5CE3BDCDD8F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A2-499D-BEC2-5CE3BDCDD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9D-48A9-9605-73C49B98D8B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9D-48A9-9605-73C49B98D8B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9D-48A9-9605-73C49B98D8B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69D-48A9-9605-73C49B98D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FC-4C23-9B1F-F9FF7440C05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FC-4C23-9B1F-F9FF7440C05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FC-4C23-9B1F-F9FF7440C05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FC-4C23-9B1F-F9FF7440C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8A-4E94-92C8-11A5DEBA70D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8A-4E94-92C8-11A5DEBA70D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8A-4E94-92C8-11A5DEBA70D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8A-4E94-92C8-11A5DEBA7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11-464D-A636-D8FD08379CF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11-464D-A636-D8FD08379CF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11-464D-A636-D8FD08379CF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11-464D-A636-D8FD08379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E9-4E8A-B5D6-8CEDC1E79A4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E9-4E8A-B5D6-8CEDC1E79A4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E9-4E8A-B5D6-8CEDC1E79A4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1E9-4E8A-B5D6-8CEDC1E79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8-4B43-8132-70F363DCE33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98-4B43-8132-70F363DCE33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98-4B43-8132-70F363DCE33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98-4B43-8132-70F363DCE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82-43D3-8A96-D5F4FEE227D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82-43D3-8A96-D5F4FEE227D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82-43D3-8A96-D5F4FEE227D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82-43D3-8A96-D5F4FEE2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1B-4388-968B-DA264B758F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1B-4388-968B-DA264B758F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1B-4388-968B-DA264B758F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1B-4388-968B-DA264B758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FB-46D7-A5F4-E5EFCEC77A4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FB-46D7-A5F4-E5EFCEC77A4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FB-46D7-A5F4-E5EFCEC77A4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FB-46D7-A5F4-E5EFCEC77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57-4088-864F-63867D782B6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'!$BR$24:$BR$27</c:f>
              <c:numCache>
                <c:formatCode>General</c:formatCode>
                <c:ptCount val="4"/>
                <c:pt idx="0">
                  <c:v>0.81100000000000005</c:v>
                </c:pt>
                <c:pt idx="1">
                  <c:v>1</c:v>
                </c:pt>
                <c:pt idx="2">
                  <c:v>0.95369999999999999</c:v>
                </c:pt>
                <c:pt idx="3">
                  <c:v>0.9657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57-4088-864F-63867D782B6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'!$BS$24:$BS$27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1.0283</c:v>
                </c:pt>
                <c:pt idx="3">
                  <c:v>1.0463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57-4088-864F-63867D782B6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'!$BT$24:$BT$27</c:f>
              <c:numCache>
                <c:formatCode>General</c:formatCode>
                <c:ptCount val="4"/>
                <c:pt idx="0">
                  <c:v>0.85481249999999998</c:v>
                </c:pt>
                <c:pt idx="1">
                  <c:v>1</c:v>
                </c:pt>
                <c:pt idx="2">
                  <c:v>0.99692499999999995</c:v>
                </c:pt>
                <c:pt idx="3">
                  <c:v>1.0109625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57-4088-864F-63867D782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2-4C6F-9A83-E27646684FD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12-4C6F-9A83-E27646684FD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12-4C6F-9A83-E27646684FD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D12-4C6F-9A83-E27646684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FD-4446-B4BA-D7FE5760D8F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'!$CH$24:$CH$27</c:f>
              <c:numCache>
                <c:formatCode>General</c:formatCode>
                <c:ptCount val="4"/>
                <c:pt idx="0">
                  <c:v>0.87790000000000001</c:v>
                </c:pt>
                <c:pt idx="1">
                  <c:v>1</c:v>
                </c:pt>
                <c:pt idx="2">
                  <c:v>0.94840000000000002</c:v>
                </c:pt>
                <c:pt idx="3">
                  <c:v>0.94450000000000001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FD-4446-B4BA-D7FE5760D8F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'!$CI$24:$CI$27</c:f>
              <c:numCache>
                <c:formatCode>General</c:formatCode>
                <c:ptCount val="4"/>
                <c:pt idx="0">
                  <c:v>1.0174000000000001</c:v>
                </c:pt>
                <c:pt idx="1">
                  <c:v>1</c:v>
                </c:pt>
                <c:pt idx="2">
                  <c:v>1.0149999999999999</c:v>
                </c:pt>
                <c:pt idx="3">
                  <c:v>1.0523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FD-4446-B4BA-D7FE5760D8F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'!$CJ$24:$CJ$27</c:f>
              <c:numCache>
                <c:formatCode>General</c:formatCode>
                <c:ptCount val="4"/>
                <c:pt idx="0">
                  <c:v>0.93473375000000003</c:v>
                </c:pt>
                <c:pt idx="1">
                  <c:v>1</c:v>
                </c:pt>
                <c:pt idx="2">
                  <c:v>0.98416000000000015</c:v>
                </c:pt>
                <c:pt idx="3">
                  <c:v>0.998475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FD-4446-B4BA-D7FE5760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A4-4C34-9E3A-C3D1A95F4EB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A4-4C34-9E3A-C3D1A95F4EB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A4-4C34-9E3A-C3D1A95F4EB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A4-4C34-9E3A-C3D1A95F4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ED-4AE9-83A1-9E01F9B1318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'!$AL$69:$AL$72</c:f>
              <c:numCache>
                <c:formatCode>General</c:formatCode>
                <c:ptCount val="4"/>
                <c:pt idx="0">
                  <c:v>0.68049999999999999</c:v>
                </c:pt>
                <c:pt idx="1">
                  <c:v>1</c:v>
                </c:pt>
                <c:pt idx="2">
                  <c:v>1.1700999999999999</c:v>
                </c:pt>
                <c:pt idx="3">
                  <c:v>1.1552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ED-4AE9-83A1-9E01F9B1318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'!$AM$69:$AM$72</c:f>
              <c:numCache>
                <c:formatCode>General</c:formatCode>
                <c:ptCount val="4"/>
                <c:pt idx="0">
                  <c:v>0.78939999999999999</c:v>
                </c:pt>
                <c:pt idx="1">
                  <c:v>1</c:v>
                </c:pt>
                <c:pt idx="2">
                  <c:v>1.2079</c:v>
                </c:pt>
                <c:pt idx="3">
                  <c:v>1.2473000000000001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ED-4AE9-83A1-9E01F9B1318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'!$AN$69:$AN$72</c:f>
              <c:numCache>
                <c:formatCode>General</c:formatCode>
                <c:ptCount val="4"/>
                <c:pt idx="0">
                  <c:v>0.74913000000000007</c:v>
                </c:pt>
                <c:pt idx="1">
                  <c:v>1</c:v>
                </c:pt>
                <c:pt idx="2">
                  <c:v>1.1914499999999999</c:v>
                </c:pt>
                <c:pt idx="3">
                  <c:v>1.2066699999999999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ED-4AE9-83A1-9E01F9B13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0-4BC8-B1BD-4A90430212B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0-4BC8-B1BD-4A90430212B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0-4BC8-B1BD-4A90430212B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670-4BC8-B1BD-4A9043021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29-46DA-A2E3-5AD82789D74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'!$BB$69:$BB$72</c:f>
              <c:numCache>
                <c:formatCode>General</c:formatCode>
                <c:ptCount val="4"/>
                <c:pt idx="0">
                  <c:v>0.85440000000000005</c:v>
                </c:pt>
                <c:pt idx="1">
                  <c:v>1</c:v>
                </c:pt>
                <c:pt idx="2">
                  <c:v>1.0711999999999999</c:v>
                </c:pt>
                <c:pt idx="3">
                  <c:v>1.0607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29-46DA-A2E3-5AD82789D74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'!$BC$69:$BC$72</c:f>
              <c:numCache>
                <c:formatCode>General</c:formatCode>
                <c:ptCount val="4"/>
                <c:pt idx="0">
                  <c:v>0.89810000000000001</c:v>
                </c:pt>
                <c:pt idx="1">
                  <c:v>1</c:v>
                </c:pt>
                <c:pt idx="2">
                  <c:v>1.0987</c:v>
                </c:pt>
                <c:pt idx="3">
                  <c:v>1.0905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29-46DA-A2E3-5AD82789D74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'!$BD$69:$BD$72</c:f>
              <c:numCache>
                <c:formatCode>General</c:formatCode>
                <c:ptCount val="4"/>
                <c:pt idx="0">
                  <c:v>0.87531250000000005</c:v>
                </c:pt>
                <c:pt idx="1">
                  <c:v>1</c:v>
                </c:pt>
                <c:pt idx="2">
                  <c:v>1.0844499999999999</c:v>
                </c:pt>
                <c:pt idx="3">
                  <c:v>1.0816874999999999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29-46DA-A2E3-5AD82789D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7C-4C11-B54A-300434DE91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7C-4C11-B54A-300434DE91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7C-4C11-B54A-300434DE91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7C-4C11-B54A-300434DE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E4-4A2B-A578-7CC5C0AAB7F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'!$BR$69:$BR$72</c:f>
              <c:numCache>
                <c:formatCode>General</c:formatCode>
                <c:ptCount val="4"/>
                <c:pt idx="0">
                  <c:v>0.74919999999999998</c:v>
                </c:pt>
                <c:pt idx="1">
                  <c:v>1</c:v>
                </c:pt>
                <c:pt idx="2">
                  <c:v>1.1313</c:v>
                </c:pt>
                <c:pt idx="3">
                  <c:v>1.1657999999999999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E4-4A2B-A578-7CC5C0AAB7F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'!$BS$69:$BS$72</c:f>
              <c:numCache>
                <c:formatCode>General</c:formatCode>
                <c:ptCount val="4"/>
                <c:pt idx="0">
                  <c:v>0.83069999999999999</c:v>
                </c:pt>
                <c:pt idx="1">
                  <c:v>1</c:v>
                </c:pt>
                <c:pt idx="2">
                  <c:v>1.1921999999999999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E4-4A2B-A578-7CC5C0AAB7F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'!$BT$69:$BT$72</c:f>
              <c:numCache>
                <c:formatCode>General</c:formatCode>
                <c:ptCount val="4"/>
                <c:pt idx="0">
                  <c:v>0.79256521739130437</c:v>
                </c:pt>
                <c:pt idx="1">
                  <c:v>1</c:v>
                </c:pt>
                <c:pt idx="2">
                  <c:v>1.1596608695652175</c:v>
                </c:pt>
                <c:pt idx="3">
                  <c:v>1.2013565217391307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7E4-4A2B-A578-7CC5C0A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3A-4A19-B509-494684831A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3A-4A19-B509-494684831A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3A-4A19-B509-494684831A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3A-4A19-B509-494684831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C7-4EDC-92FD-9FC1BE3EB38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C7-4EDC-92FD-9FC1BE3EB38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C7-4EDC-92FD-9FC1BE3EB38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DC7-4EDC-92FD-9FC1BE3EB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DB-451B-AC52-6C3E7CC0EF2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'!$CH$69:$CH$72</c:f>
              <c:numCache>
                <c:formatCode>General</c:formatCode>
                <c:ptCount val="4"/>
                <c:pt idx="0">
                  <c:v>0.80330000000000001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DB-451B-AC52-6C3E7CC0EF2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'!$CI$69:$CI$72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1.1174999999999999</c:v>
                </c:pt>
                <c:pt idx="3">
                  <c:v>1.0903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DB-451B-AC52-6C3E7CC0EF2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'!$CJ$69:$CJ$72</c:f>
              <c:numCache>
                <c:formatCode>General</c:formatCode>
                <c:ptCount val="4"/>
                <c:pt idx="0">
                  <c:v>0.86001764705882344</c:v>
                </c:pt>
                <c:pt idx="1">
                  <c:v>1</c:v>
                </c:pt>
                <c:pt idx="2">
                  <c:v>1.0853941176470587</c:v>
                </c:pt>
                <c:pt idx="3">
                  <c:v>1.0606235294117647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DB-451B-AC52-6C3E7CC0E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EF-406A-8DCB-73DF92DDE28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EF-406A-8DCB-73DF92DDE28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EF-406A-8DCB-73DF92DDE28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EF-406A-8DCB-73DF92DDE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45-4BC7-BD38-0F11FA23D07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'!$CX$69:$CX$72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1.1373</c:v>
                </c:pt>
                <c:pt idx="3">
                  <c:v>1.1040000000000001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45-4BC7-BD38-0F11FA23D07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'!$CY$69:$CY$72</c:f>
              <c:numCache>
                <c:formatCode>General</c:formatCode>
                <c:ptCount val="4"/>
                <c:pt idx="0">
                  <c:v>0.76670000000000005</c:v>
                </c:pt>
                <c:pt idx="1">
                  <c:v>1</c:v>
                </c:pt>
                <c:pt idx="2">
                  <c:v>1.1987000000000001</c:v>
                </c:pt>
                <c:pt idx="3">
                  <c:v>1.1641999999999999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45-4BC7-BD38-0F11FA23D07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'!$CZ$69:$CZ$72</c:f>
              <c:numCache>
                <c:formatCode>General</c:formatCode>
                <c:ptCount val="4"/>
                <c:pt idx="0">
                  <c:v>0.75064999999999993</c:v>
                </c:pt>
                <c:pt idx="1">
                  <c:v>1</c:v>
                </c:pt>
                <c:pt idx="2">
                  <c:v>1.178925</c:v>
                </c:pt>
                <c:pt idx="3">
                  <c:v>1.1330500000000001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45-4BC7-BD38-0F11FA23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8F-4BE9-ACAF-F8FD7263C72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8F-4BE9-ACAF-F8FD7263C72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8F-4BE9-ACAF-F8FD7263C72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8F-4BE9-ACAF-F8FD7263C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10-4250-A577-7304B86A35D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'!$AL$96:$AL$99</c:f>
              <c:numCache>
                <c:formatCode>General</c:formatCode>
                <c:ptCount val="4"/>
                <c:pt idx="0">
                  <c:v>0.86260000000000003</c:v>
                </c:pt>
                <c:pt idx="1">
                  <c:v>1</c:v>
                </c:pt>
                <c:pt idx="2">
                  <c:v>1.0189999999999999</c:v>
                </c:pt>
                <c:pt idx="3">
                  <c:v>1.0011000000000001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10-4250-A577-7304B86A35D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'!$AM$96:$AM$99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1.0605</c:v>
                </c:pt>
                <c:pt idx="3">
                  <c:v>1.0699000000000001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10-4250-A577-7304B86A35D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'!$AN$96:$AN$99</c:f>
              <c:numCache>
                <c:formatCode>General</c:formatCode>
                <c:ptCount val="4"/>
                <c:pt idx="0">
                  <c:v>0.92575142857142878</c:v>
                </c:pt>
                <c:pt idx="1">
                  <c:v>1</c:v>
                </c:pt>
                <c:pt idx="2">
                  <c:v>1.0412285714285714</c:v>
                </c:pt>
                <c:pt idx="3">
                  <c:v>1.0460742857142857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10-4250-A577-7304B86A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B6-478C-A7D8-9E7AF06F54F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B6-478C-A7D8-9E7AF06F54F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B6-478C-A7D8-9E7AF06F54F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B6-478C-A7D8-9E7AF06F5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4B-4A04-91C0-DADCD7123E20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'!$BB$96:$BB$99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1.0122</c:v>
                </c:pt>
                <c:pt idx="3">
                  <c:v>1.0358000000000001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4B-4A04-91C0-DADCD7123E20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'!$BC$96:$BC$99</c:f>
              <c:numCache>
                <c:formatCode>General</c:formatCode>
                <c:ptCount val="4"/>
                <c:pt idx="0">
                  <c:v>1.0139</c:v>
                </c:pt>
                <c:pt idx="1">
                  <c:v>1</c:v>
                </c:pt>
                <c:pt idx="2">
                  <c:v>1.1465000000000001</c:v>
                </c:pt>
                <c:pt idx="3">
                  <c:v>1.1672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4B-4A04-91C0-DADCD7123E20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'!$BD$96:$BD$99</c:f>
              <c:numCache>
                <c:formatCode>General</c:formatCode>
                <c:ptCount val="4"/>
                <c:pt idx="0">
                  <c:v>0.92136842105263161</c:v>
                </c:pt>
                <c:pt idx="1">
                  <c:v>1</c:v>
                </c:pt>
                <c:pt idx="2">
                  <c:v>1.0654315789473685</c:v>
                </c:pt>
                <c:pt idx="3">
                  <c:v>1.0880947368421054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4B-4A04-91C0-DADCD7123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FA-4699-A5EC-DAC468E3931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FA-4699-A5EC-DAC468E3931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FA-4699-A5EC-DAC468E3931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FA-4699-A5EC-DAC468E39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'1459 Magnya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'1459 Magnya '!$C$5:$C$9</c:f>
              <c:numCache>
                <c:formatCode>0.00</c:formatCode>
                <c:ptCount val="5"/>
                <c:pt idx="0">
                  <c:v>0.85596332066985281</c:v>
                </c:pt>
                <c:pt idx="1">
                  <c:v>0.80928521646289653</c:v>
                </c:pt>
                <c:pt idx="2">
                  <c:v>1</c:v>
                </c:pt>
                <c:pt idx="3">
                  <c:v>1.0901491875879541</c:v>
                </c:pt>
                <c:pt idx="4">
                  <c:v>0.93935925225690597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0-443F-951E-CB620DC04F8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'!$BR$96:$BR$99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1.0479000000000001</c:v>
                </c:pt>
                <c:pt idx="3">
                  <c:v>1.0626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0-443F-951E-CB620DC04F8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'!$BS$96:$BS$99</c:f>
              <c:numCache>
                <c:formatCode>General</c:formatCode>
                <c:ptCount val="4"/>
                <c:pt idx="0">
                  <c:v>0.97889999999999999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1.1282000000000001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0-443F-951E-CB620DC04F8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'1459 Magnya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'1459 Magnya '!$BT$96:$BT$99</c:f>
              <c:numCache>
                <c:formatCode>General</c:formatCode>
                <c:ptCount val="4"/>
                <c:pt idx="0">
                  <c:v>0.90118275862068953</c:v>
                </c:pt>
                <c:pt idx="1">
                  <c:v>1</c:v>
                </c:pt>
                <c:pt idx="2">
                  <c:v>1.0684620689655171</c:v>
                </c:pt>
                <c:pt idx="3">
                  <c:v>1.0956448275862067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60-443F-951E-CB620DC04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5A-4D27-B3CE-7627EAB6F59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5A-4D27-B3CE-7627EAB6F59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5A-4D27-B3CE-7627EAB6F59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5A-4D27-B3CE-7627EAB6F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D7-46F1-98B3-4EE2ABD4B40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D7-46F1-98B3-4EE2ABD4B40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D7-46F1-98B3-4EE2ABD4B40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D7-46F1-98B3-4EE2ABD4B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12-460A-9DF4-B112D23A640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12-460A-9DF4-B112D23A640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12-460A-9DF4-B112D23A640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12-460A-9DF4-B112D23A6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25E-8F74-C87A4B81F201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25E-8F74-C87A4B81F201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13-425E-8F74-C87A4B81F201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113-425E-8F74-C87A4B81F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A5-4A02-8004-B60502940AE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A5-4A02-8004-B60502940AE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A5-4A02-8004-B60502940AE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BA5-4A02-8004-B60502940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1C-4F96-943B-CA211649CF4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1C-4F96-943B-CA211649CF4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E1C-4F96-943B-CA211649CF4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E1C-4F96-943B-CA211649C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C5-4FC1-BC24-E1CF25924D1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C5-4FC1-BC24-E1CF25924D1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C5-4FC1-BC24-E1CF25924D1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4C5-4FC1-BC24-E1CF25924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46-472E-B560-8BFA54E372D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'!$H$105:$H$108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46-472E-B560-8BFA54E37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min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'424 Gratia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'424 Gratia '!$F$105:$F$108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0A46-472E-B560-8BFA54E372D5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max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'424 Gratia '!$B$6:$B$9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0.44500000000000001</c:v>
                      </c:pt>
                      <c:pt idx="1">
                        <c:v>0.55100000000000005</c:v>
                      </c:pt>
                      <c:pt idx="2">
                        <c:v>0.65800000000000003</c:v>
                      </c:pt>
                      <c:pt idx="3">
                        <c:v>0.80600000000000005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'424 Gratia '!$G$105:$G$108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0.89290000000000003</c:v>
                      </c:pt>
                      <c:pt idx="1">
                        <c:v>1</c:v>
                      </c:pt>
                      <c:pt idx="2">
                        <c:v>1.0526</c:v>
                      </c:pt>
                      <c:pt idx="3">
                        <c:v>0.98429999999999995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A46-472E-B560-8BFA54E372D5}"/>
                  </c:ext>
                </c:extLst>
              </c15:ser>
            </c15:filteredScatterSeries>
          </c:ext>
        </c:extLst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00-434B-BAFC-32169A00F9C9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'!$F$114:$F$117</c:f>
              <c:numCache>
                <c:formatCode>General</c:formatCode>
                <c:ptCount val="4"/>
                <c:pt idx="0">
                  <c:v>0.85109999999999997</c:v>
                </c:pt>
                <c:pt idx="1">
                  <c:v>1</c:v>
                </c:pt>
                <c:pt idx="2">
                  <c:v>0.95430000000000004</c:v>
                </c:pt>
                <c:pt idx="3">
                  <c:v>0.94520000000000004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00-434B-BAFC-32169A00F9C9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'!$G$114:$G$117</c:f>
              <c:numCache>
                <c:formatCode>General</c:formatCode>
                <c:ptCount val="4"/>
                <c:pt idx="0">
                  <c:v>0.98170000000000002</c:v>
                </c:pt>
                <c:pt idx="1">
                  <c:v>1</c:v>
                </c:pt>
                <c:pt idx="2">
                  <c:v>1.0630999999999999</c:v>
                </c:pt>
                <c:pt idx="3">
                  <c:v>1.1004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C00-434B-BAFC-32169A00F9C9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'!$H$114:$H$117</c:f>
              <c:numCache>
                <c:formatCode>General</c:formatCode>
                <c:ptCount val="4"/>
                <c:pt idx="0">
                  <c:v>0.94811875000000001</c:v>
                </c:pt>
                <c:pt idx="1">
                  <c:v>1</c:v>
                </c:pt>
                <c:pt idx="2">
                  <c:v>1.0270375</c:v>
                </c:pt>
                <c:pt idx="3">
                  <c:v>1.046775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C00-434B-BAFC-32169A00F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48-46C6-BB4B-04E7859940E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'!$F$6:$F$9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1.2179</c:v>
                </c:pt>
                <c:pt idx="3">
                  <c:v>1.1429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48-46C6-BB4B-04E7859940E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'!$G$6:$G$9</c:f>
              <c:numCache>
                <c:formatCode>General</c:formatCode>
                <c:ptCount val="4"/>
                <c:pt idx="0">
                  <c:v>0.72350000000000003</c:v>
                </c:pt>
                <c:pt idx="1">
                  <c:v>1</c:v>
                </c:pt>
                <c:pt idx="2">
                  <c:v>1.26</c:v>
                </c:pt>
                <c:pt idx="3">
                  <c:v>1.2552000000000001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48-46C6-BB4B-04E7859940E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'!$H$6:$H$9</c:f>
              <c:numCache>
                <c:formatCode>General</c:formatCode>
                <c:ptCount val="4"/>
                <c:pt idx="0">
                  <c:v>0.70065000000000011</c:v>
                </c:pt>
                <c:pt idx="1">
                  <c:v>1</c:v>
                </c:pt>
                <c:pt idx="2">
                  <c:v>1.2343999999999999</c:v>
                </c:pt>
                <c:pt idx="3">
                  <c:v>1.2104000000000001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48-46C6-BB4B-04E78599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01-40EB-B5E4-FE98A404A0B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'!$F$15:$F$18</c:f>
              <c:numCache>
                <c:formatCode>General</c:formatCode>
                <c:ptCount val="4"/>
                <c:pt idx="0">
                  <c:v>0.94110000000000005</c:v>
                </c:pt>
                <c:pt idx="1">
                  <c:v>1</c:v>
                </c:pt>
                <c:pt idx="2">
                  <c:v>0.96519999999999995</c:v>
                </c:pt>
                <c:pt idx="3">
                  <c:v>0.94169999999999998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01-40EB-B5E4-FE98A404A0B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'!$G$15:$G$18</c:f>
              <c:numCache>
                <c:formatCode>General</c:formatCode>
                <c:ptCount val="4"/>
                <c:pt idx="0">
                  <c:v>1.0241</c:v>
                </c:pt>
                <c:pt idx="1">
                  <c:v>1</c:v>
                </c:pt>
                <c:pt idx="2">
                  <c:v>1.034</c:v>
                </c:pt>
                <c:pt idx="3">
                  <c:v>1.0633999999999999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01-40EB-B5E4-FE98A404A0B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'!$H$15:$H$18</c:f>
              <c:numCache>
                <c:formatCode>General</c:formatCode>
                <c:ptCount val="4"/>
                <c:pt idx="0">
                  <c:v>0.97689999999999999</c:v>
                </c:pt>
                <c:pt idx="1">
                  <c:v>1</c:v>
                </c:pt>
                <c:pt idx="2">
                  <c:v>0.99600000000000011</c:v>
                </c:pt>
                <c:pt idx="3">
                  <c:v>0.99220000000000008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01-40EB-B5E4-FE98A404A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99-41EA-8282-84F24C1C210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99-41EA-8282-84F24C1C210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99-41EA-8282-84F24C1C210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99-41EA-8282-84F24C1C2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02-4A7C-9183-ADAD6C1F8C12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'!$F$33:$F$36</c:f>
              <c:numCache>
                <c:formatCode>General</c:formatCode>
                <c:ptCount val="4"/>
                <c:pt idx="0">
                  <c:v>0.79990000000000006</c:v>
                </c:pt>
                <c:pt idx="1">
                  <c:v>1</c:v>
                </c:pt>
                <c:pt idx="2">
                  <c:v>1.0361</c:v>
                </c:pt>
                <c:pt idx="3">
                  <c:v>1.0958000000000001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02-4A7C-9183-ADAD6C1F8C12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'!$G$33:$G$36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1.1327</c:v>
                </c:pt>
                <c:pt idx="3">
                  <c:v>1.1947000000000001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02-4A7C-9183-ADAD6C1F8C12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'!$H$33:$H$36</c:f>
              <c:numCache>
                <c:formatCode>General</c:formatCode>
                <c:ptCount val="4"/>
                <c:pt idx="0">
                  <c:v>0.90006000000000008</c:v>
                </c:pt>
                <c:pt idx="1">
                  <c:v>1</c:v>
                </c:pt>
                <c:pt idx="2">
                  <c:v>1.0886800000000001</c:v>
                </c:pt>
                <c:pt idx="3">
                  <c:v>1.14768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702-4A7C-9183-ADAD6C1F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48-405F-8249-6DD137FD7C1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'!$F$42:$F$45</c:f>
              <c:numCache>
                <c:formatCode>General</c:formatCode>
                <c:ptCount val="4"/>
                <c:pt idx="0">
                  <c:v>0.81510000000000005</c:v>
                </c:pt>
                <c:pt idx="1">
                  <c:v>1</c:v>
                </c:pt>
                <c:pt idx="2">
                  <c:v>1.0189999999999999</c:v>
                </c:pt>
                <c:pt idx="3">
                  <c:v>1.0257000000000001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48-405F-8249-6DD137FD7C1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'!$G$42:$G$45</c:f>
              <c:numCache>
                <c:formatCode>General</c:formatCode>
                <c:ptCount val="4"/>
                <c:pt idx="0">
                  <c:v>0.96440000000000003</c:v>
                </c:pt>
                <c:pt idx="1">
                  <c:v>1</c:v>
                </c:pt>
                <c:pt idx="2">
                  <c:v>1.1231</c:v>
                </c:pt>
                <c:pt idx="3">
                  <c:v>1.1398999999999999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C48-405F-8249-6DD137FD7C1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'!$H$42:$H$45</c:f>
              <c:numCache>
                <c:formatCode>General</c:formatCode>
                <c:ptCount val="4"/>
                <c:pt idx="0">
                  <c:v>0.91501250000000001</c:v>
                </c:pt>
                <c:pt idx="1">
                  <c:v>1</c:v>
                </c:pt>
                <c:pt idx="2">
                  <c:v>1.0620125</c:v>
                </c:pt>
                <c:pt idx="3">
                  <c:v>1.0764875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C48-405F-8249-6DD137FD7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1F-4EA0-9B07-87F3126E3F6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'!$F$51:$F$54</c:f>
              <c:numCache>
                <c:formatCode>General</c:formatCode>
                <c:ptCount val="4"/>
                <c:pt idx="0">
                  <c:v>0.91090000000000004</c:v>
                </c:pt>
                <c:pt idx="1">
                  <c:v>1</c:v>
                </c:pt>
                <c:pt idx="2">
                  <c:v>0.97819999999999996</c:v>
                </c:pt>
                <c:pt idx="3">
                  <c:v>0.94689999999999996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1F-4EA0-9B07-87F3126E3F6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'!$G$51:$G$54</c:f>
              <c:numCache>
                <c:formatCode>General</c:formatCode>
                <c:ptCount val="4"/>
                <c:pt idx="0">
                  <c:v>1.0327999999999999</c:v>
                </c:pt>
                <c:pt idx="1">
                  <c:v>1</c:v>
                </c:pt>
                <c:pt idx="2">
                  <c:v>1.0575000000000001</c:v>
                </c:pt>
                <c:pt idx="3">
                  <c:v>1.0286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A1F-4EA0-9B07-87F3126E3F6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'!$H$51:$H$54</c:f>
              <c:numCache>
                <c:formatCode>General</c:formatCode>
                <c:ptCount val="4"/>
                <c:pt idx="0">
                  <c:v>0.98407142857142849</c:v>
                </c:pt>
                <c:pt idx="1">
                  <c:v>1</c:v>
                </c:pt>
                <c:pt idx="2">
                  <c:v>1.0095142857142858</c:v>
                </c:pt>
                <c:pt idx="3">
                  <c:v>0.98754285714285717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A1F-4EA0-9B07-87F3126E3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2B-4083-9E5F-38671102F34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'!$F$60:$F$63</c:f>
              <c:numCache>
                <c:formatCode>General</c:formatCode>
                <c:ptCount val="4"/>
                <c:pt idx="0">
                  <c:v>0.88460000000000005</c:v>
                </c:pt>
                <c:pt idx="1">
                  <c:v>1</c:v>
                </c:pt>
                <c:pt idx="2">
                  <c:v>0.9677</c:v>
                </c:pt>
                <c:pt idx="3">
                  <c:v>0.96250000000000002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2B-4083-9E5F-38671102F34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'!$G$60:$G$63</c:f>
              <c:numCache>
                <c:formatCode>General</c:formatCode>
                <c:ptCount val="4"/>
                <c:pt idx="0">
                  <c:v>0.93889999999999996</c:v>
                </c:pt>
                <c:pt idx="1">
                  <c:v>1</c:v>
                </c:pt>
                <c:pt idx="2">
                  <c:v>1.0127999999999999</c:v>
                </c:pt>
                <c:pt idx="3">
                  <c:v>1.0196000000000001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2B-4083-9E5F-38671102F34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'!$H$60:$H$63</c:f>
              <c:numCache>
                <c:formatCode>General</c:formatCode>
                <c:ptCount val="4"/>
                <c:pt idx="0">
                  <c:v>0.92135714285714276</c:v>
                </c:pt>
                <c:pt idx="1">
                  <c:v>1</c:v>
                </c:pt>
                <c:pt idx="2">
                  <c:v>0.98669999999999991</c:v>
                </c:pt>
                <c:pt idx="3">
                  <c:v>0.99120000000000008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2B-4083-9E5F-38671102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98-4860-8CA6-40C18F37C9D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98-4860-8CA6-40C18F37C9D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98-4860-8CA6-40C18F37C9D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198-4860-8CA6-40C18F37C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7-496D-B3F7-9BB60740162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'!$F$69:$F$72</c:f>
              <c:numCache>
                <c:formatCode>General</c:formatCode>
                <c:ptCount val="4"/>
                <c:pt idx="0">
                  <c:v>0.8327</c:v>
                </c:pt>
                <c:pt idx="1">
                  <c:v>1</c:v>
                </c:pt>
                <c:pt idx="2">
                  <c:v>0.99360000000000004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7-496D-B3F7-9BB60740162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'!$G$69:$G$72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1.0837000000000001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7-496D-B3F7-9BB60740162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'!$H$69:$H$72</c:f>
              <c:numCache>
                <c:formatCode>General</c:formatCode>
                <c:ptCount val="4"/>
                <c:pt idx="0">
                  <c:v>0.92669565217391303</c:v>
                </c:pt>
                <c:pt idx="1">
                  <c:v>1</c:v>
                </c:pt>
                <c:pt idx="2">
                  <c:v>1.0455956521739134</c:v>
                </c:pt>
                <c:pt idx="3">
                  <c:v>1.0794913043478258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2B7-496D-B3F7-9BB6074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EA-4F59-969A-89B8F7E8ADA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EA-4F59-969A-89B8F7E8ADA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EA-4F59-969A-89B8F7E8ADA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EA-4F59-969A-89B8F7E8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56-4DFF-B890-EA6C8ECDCE3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'!$F$87:$F$90</c:f>
              <c:numCache>
                <c:formatCode>General</c:formatCode>
                <c:ptCount val="4"/>
                <c:pt idx="0">
                  <c:v>0.71309999999999996</c:v>
                </c:pt>
                <c:pt idx="1">
                  <c:v>1</c:v>
                </c:pt>
                <c:pt idx="2">
                  <c:v>1.0573999999999999</c:v>
                </c:pt>
                <c:pt idx="3">
                  <c:v>1.01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56-4DFF-B890-EA6C8ECDCE3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'!$G$87:$G$90</c:f>
              <c:numCache>
                <c:formatCode>General</c:formatCode>
                <c:ptCount val="4"/>
                <c:pt idx="0">
                  <c:v>0.94799999999999995</c:v>
                </c:pt>
                <c:pt idx="1">
                  <c:v>1</c:v>
                </c:pt>
                <c:pt idx="2">
                  <c:v>1.1987000000000001</c:v>
                </c:pt>
                <c:pt idx="3">
                  <c:v>1.2470000000000001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56-4DFF-B890-EA6C8ECDCE3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'!$H$87:$H$90</c:f>
              <c:numCache>
                <c:formatCode>General</c:formatCode>
                <c:ptCount val="4"/>
                <c:pt idx="0">
                  <c:v>0.83066416666666654</c:v>
                </c:pt>
                <c:pt idx="1">
                  <c:v>1</c:v>
                </c:pt>
                <c:pt idx="2">
                  <c:v>1.1216416666666669</c:v>
                </c:pt>
                <c:pt idx="3">
                  <c:v>1.1366900000000004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56-4DFF-B890-EA6C8ECDC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D6-4701-B3F6-E5FAF9FA5B3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'!$F$96:$F$99</c:f>
              <c:numCache>
                <c:formatCode>General</c:formatCode>
                <c:ptCount val="4"/>
                <c:pt idx="0">
                  <c:v>0.85670000000000002</c:v>
                </c:pt>
                <c:pt idx="1">
                  <c:v>1</c:v>
                </c:pt>
                <c:pt idx="2">
                  <c:v>1.0699000000000001</c:v>
                </c:pt>
                <c:pt idx="3">
                  <c:v>1.1242000000000001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D6-4701-B3F6-E5FAF9FA5B3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'!$G$96:$G$99</c:f>
              <c:numCache>
                <c:formatCode>General</c:formatCode>
                <c:ptCount val="4"/>
                <c:pt idx="0">
                  <c:v>0.91390000000000005</c:v>
                </c:pt>
                <c:pt idx="1">
                  <c:v>1</c:v>
                </c:pt>
                <c:pt idx="2">
                  <c:v>1.1138999999999999</c:v>
                </c:pt>
                <c:pt idx="3">
                  <c:v>1.1836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D6-4701-B3F6-E5FAF9FA5B3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'!$H$96:$H$99</c:f>
              <c:numCache>
                <c:formatCode>General</c:formatCode>
                <c:ptCount val="4"/>
                <c:pt idx="0">
                  <c:v>0.89396000000000009</c:v>
                </c:pt>
                <c:pt idx="1">
                  <c:v>1</c:v>
                </c:pt>
                <c:pt idx="2">
                  <c:v>1.0860799999999999</c:v>
                </c:pt>
                <c:pt idx="3">
                  <c:v>1.1536200000000001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5D6-4701-B3F6-E5FAF9FA5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B3-429D-9480-08CFBEBC9D76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'!$V$6:$V$9</c:f>
              <c:numCache>
                <c:formatCode>General</c:formatCode>
                <c:ptCount val="4"/>
                <c:pt idx="0">
                  <c:v>0.65890000000000004</c:v>
                </c:pt>
                <c:pt idx="1">
                  <c:v>1</c:v>
                </c:pt>
                <c:pt idx="2">
                  <c:v>1.1962999999999999</c:v>
                </c:pt>
                <c:pt idx="3">
                  <c:v>1.0935999999999999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B3-429D-9480-08CFBEBC9D76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'!$W$6:$W$9</c:f>
              <c:numCache>
                <c:formatCode>General</c:formatCode>
                <c:ptCount val="4"/>
                <c:pt idx="0">
                  <c:v>0.747</c:v>
                </c:pt>
                <c:pt idx="1">
                  <c:v>1</c:v>
                </c:pt>
                <c:pt idx="2">
                  <c:v>1.3162</c:v>
                </c:pt>
                <c:pt idx="3">
                  <c:v>1.3309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B3-429D-9480-08CFBEBC9D76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'!$X$6:$X$9</c:f>
              <c:numCache>
                <c:formatCode>General</c:formatCode>
                <c:ptCount val="4"/>
                <c:pt idx="0">
                  <c:v>0.70741874999999999</c:v>
                </c:pt>
                <c:pt idx="1">
                  <c:v>1</c:v>
                </c:pt>
                <c:pt idx="2">
                  <c:v>1.23695</c:v>
                </c:pt>
                <c:pt idx="3">
                  <c:v>1.2352124999999998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B3-429D-9480-08CFBEBC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59-43E7-A8B5-93FD29BA7CE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'!$V$15:$V$18</c:f>
              <c:numCache>
                <c:formatCode>General</c:formatCode>
                <c:ptCount val="4"/>
                <c:pt idx="0">
                  <c:v>0.9667</c:v>
                </c:pt>
                <c:pt idx="1">
                  <c:v>1</c:v>
                </c:pt>
                <c:pt idx="2">
                  <c:v>0.96519999999999995</c:v>
                </c:pt>
                <c:pt idx="3">
                  <c:v>0.89570000000000005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59-43E7-A8B5-93FD29BA7CE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'!$W$15:$W$18</c:f>
              <c:numCache>
                <c:formatCode>General</c:formatCode>
                <c:ptCount val="4"/>
                <c:pt idx="0">
                  <c:v>1.0585</c:v>
                </c:pt>
                <c:pt idx="1">
                  <c:v>1</c:v>
                </c:pt>
                <c:pt idx="2">
                  <c:v>0.99929999999999997</c:v>
                </c:pt>
                <c:pt idx="3">
                  <c:v>1.0014000000000001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59-43E7-A8B5-93FD29BA7CE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'!$X$15:$X$18</c:f>
              <c:numCache>
                <c:formatCode>General</c:formatCode>
                <c:ptCount val="4"/>
                <c:pt idx="0">
                  <c:v>1.0061266666666664</c:v>
                </c:pt>
                <c:pt idx="1">
                  <c:v>1</c:v>
                </c:pt>
                <c:pt idx="2">
                  <c:v>0.98495999999999995</c:v>
                </c:pt>
                <c:pt idx="3">
                  <c:v>0.96832666666666656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959-43E7-A8B5-93FD29BA7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D4-4EDE-9A8F-B83374B1F14F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'!$V$24:$V$27</c:f>
              <c:numCache>
                <c:formatCode>General</c:formatCode>
                <c:ptCount val="4"/>
                <c:pt idx="0">
                  <c:v>0.87409999999999999</c:v>
                </c:pt>
                <c:pt idx="1">
                  <c:v>1</c:v>
                </c:pt>
                <c:pt idx="2">
                  <c:v>0.99209999999999998</c:v>
                </c:pt>
                <c:pt idx="3">
                  <c:v>0.98380000000000001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D4-4EDE-9A8F-B83374B1F14F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'!$W$24:$W$27</c:f>
              <c:numCache>
                <c:formatCode>General</c:formatCode>
                <c:ptCount val="4"/>
                <c:pt idx="0">
                  <c:v>0.97699999999999998</c:v>
                </c:pt>
                <c:pt idx="1">
                  <c:v>1</c:v>
                </c:pt>
                <c:pt idx="2">
                  <c:v>1.0417000000000001</c:v>
                </c:pt>
                <c:pt idx="3">
                  <c:v>1.0418000000000001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D4-4EDE-9A8F-B83374B1F14F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'!$X$24:$X$27</c:f>
              <c:numCache>
                <c:formatCode>General</c:formatCode>
                <c:ptCount val="4"/>
                <c:pt idx="0">
                  <c:v>0.93483000000000005</c:v>
                </c:pt>
                <c:pt idx="1">
                  <c:v>1</c:v>
                </c:pt>
                <c:pt idx="2">
                  <c:v>1.0157787499999995</c:v>
                </c:pt>
                <c:pt idx="3">
                  <c:v>1.0172887500000001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3D4-4EDE-9A8F-B83374B1F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11-46C3-B243-D005D36F1CF3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'!$V$33:$V$36</c:f>
              <c:numCache>
                <c:formatCode>General</c:formatCode>
                <c:ptCount val="4"/>
                <c:pt idx="0">
                  <c:v>0.88049999999999995</c:v>
                </c:pt>
                <c:pt idx="1">
                  <c:v>1</c:v>
                </c:pt>
                <c:pt idx="2">
                  <c:v>1.1045</c:v>
                </c:pt>
                <c:pt idx="3">
                  <c:v>1.2131000000000001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11-46C3-B243-D005D36F1CF3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'!$W$33:$W$36</c:f>
              <c:numCache>
                <c:formatCode>General</c:formatCode>
                <c:ptCount val="4"/>
                <c:pt idx="0">
                  <c:v>0.90280000000000005</c:v>
                </c:pt>
                <c:pt idx="1">
                  <c:v>1</c:v>
                </c:pt>
                <c:pt idx="2">
                  <c:v>1.1102000000000001</c:v>
                </c:pt>
                <c:pt idx="3">
                  <c:v>1.2373000000000001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11-46C3-B243-D005D36F1CF3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'!$X$33:$X$36</c:f>
              <c:numCache>
                <c:formatCode>General</c:formatCode>
                <c:ptCount val="4"/>
                <c:pt idx="0">
                  <c:v>0.89165000000000005</c:v>
                </c:pt>
                <c:pt idx="1">
                  <c:v>1</c:v>
                </c:pt>
                <c:pt idx="2">
                  <c:v>1.1073500000000001</c:v>
                </c:pt>
                <c:pt idx="3">
                  <c:v>1.2252000000000001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411-46C3-B243-D005D36F1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B8-4A3C-B1BF-F0141B01E5E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'!$V$42:$V$45</c:f>
              <c:numCache>
                <c:formatCode>General</c:formatCode>
                <c:ptCount val="4"/>
                <c:pt idx="0">
                  <c:v>0.80930000000000002</c:v>
                </c:pt>
                <c:pt idx="1">
                  <c:v>1</c:v>
                </c:pt>
                <c:pt idx="2">
                  <c:v>1.0750999999999999</c:v>
                </c:pt>
                <c:pt idx="3">
                  <c:v>1.0801000000000001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B8-4A3C-B1BF-F0141B01E5E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'!$W$42:$W$45</c:f>
              <c:numCache>
                <c:formatCode>General</c:formatCode>
                <c:ptCount val="4"/>
                <c:pt idx="0">
                  <c:v>0.90329999999999999</c:v>
                </c:pt>
                <c:pt idx="1">
                  <c:v>1</c:v>
                </c:pt>
                <c:pt idx="2">
                  <c:v>1.1380999999999999</c:v>
                </c:pt>
                <c:pt idx="3">
                  <c:v>1.1592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B8-4A3C-B1BF-F0141B01E5E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'!$X$42:$X$45</c:f>
              <c:numCache>
                <c:formatCode>General</c:formatCode>
                <c:ptCount val="4"/>
                <c:pt idx="0">
                  <c:v>0.86362608695652188</c:v>
                </c:pt>
                <c:pt idx="1">
                  <c:v>1</c:v>
                </c:pt>
                <c:pt idx="2">
                  <c:v>1.0960260869565215</c:v>
                </c:pt>
                <c:pt idx="3">
                  <c:v>1.1201695652173913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B8-4A3C-B1BF-F0141B01E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0D-443A-995E-507631B3CD6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'!$V$51:$V$54</c:f>
              <c:numCache>
                <c:formatCode>General</c:formatCode>
                <c:ptCount val="4"/>
                <c:pt idx="0">
                  <c:v>0.76770000000000005</c:v>
                </c:pt>
                <c:pt idx="1">
                  <c:v>1</c:v>
                </c:pt>
                <c:pt idx="2">
                  <c:v>1.1074999999999999</c:v>
                </c:pt>
                <c:pt idx="3">
                  <c:v>1.1675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0D-443A-995E-507631B3CD6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'!$W$51:$W$54</c:f>
              <c:numCache>
                <c:formatCode>General</c:formatCode>
                <c:ptCount val="4"/>
                <c:pt idx="0">
                  <c:v>0.87509999999999999</c:v>
                </c:pt>
                <c:pt idx="1">
                  <c:v>1</c:v>
                </c:pt>
                <c:pt idx="2">
                  <c:v>1.1623000000000001</c:v>
                </c:pt>
                <c:pt idx="3">
                  <c:v>1.2278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0D-443A-995E-507631B3CD6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'!$X$51:$X$54</c:f>
              <c:numCache>
                <c:formatCode>General</c:formatCode>
                <c:ptCount val="4"/>
                <c:pt idx="0">
                  <c:v>0.82716842105263166</c:v>
                </c:pt>
                <c:pt idx="1">
                  <c:v>1</c:v>
                </c:pt>
                <c:pt idx="2">
                  <c:v>1.1341894736842109</c:v>
                </c:pt>
                <c:pt idx="3">
                  <c:v>1.1981578947368419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F0D-443A-995E-507631B3C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'291 Alice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'291 Alice '!$C$5:$C$9</c:f>
              <c:numCache>
                <c:formatCode>General</c:formatCode>
                <c:ptCount val="5"/>
                <c:pt idx="0">
                  <c:v>0.43892374699659503</c:v>
                </c:pt>
                <c:pt idx="1">
                  <c:v>0.72624943665055908</c:v>
                </c:pt>
                <c:pt idx="2">
                  <c:v>1</c:v>
                </c:pt>
                <c:pt idx="3">
                  <c:v>1.1488323232103053</c:v>
                </c:pt>
                <c:pt idx="4">
                  <c:v>1.1720051920778678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ED-40D6-B90C-9A0CB5BC02E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'!$F$78:$F$81</c:f>
              <c:numCache>
                <c:formatCode>General</c:formatCode>
                <c:ptCount val="4"/>
                <c:pt idx="0">
                  <c:v>0.89149999999999996</c:v>
                </c:pt>
                <c:pt idx="1">
                  <c:v>1</c:v>
                </c:pt>
                <c:pt idx="2">
                  <c:v>1.0086999999999999</c:v>
                </c:pt>
                <c:pt idx="3">
                  <c:v>1.0229999999999999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ED-40D6-B90C-9A0CB5BC02E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'!$G$78:$G$81</c:f>
              <c:numCache>
                <c:formatCode>General</c:formatCode>
                <c:ptCount val="4"/>
                <c:pt idx="0">
                  <c:v>0.97050000000000003</c:v>
                </c:pt>
                <c:pt idx="1">
                  <c:v>1</c:v>
                </c:pt>
                <c:pt idx="2">
                  <c:v>1.0829</c:v>
                </c:pt>
                <c:pt idx="3">
                  <c:v>1.0985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ED-40D6-B90C-9A0CB5BC02E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'291 Alice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'291 Alice '!$H$78:$H$81</c:f>
              <c:numCache>
                <c:formatCode>General</c:formatCode>
                <c:ptCount val="4"/>
                <c:pt idx="0">
                  <c:v>0.94078181818181827</c:v>
                </c:pt>
                <c:pt idx="1">
                  <c:v>1</c:v>
                </c:pt>
                <c:pt idx="2">
                  <c:v>1.0348272727272727</c:v>
                </c:pt>
                <c:pt idx="3">
                  <c:v>1.055509090909091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ED-40D6-B90C-9A0CB5BC0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71-46C9-ADD9-A53DC8E43FA5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'!$V$60:$V$63</c:f>
              <c:numCache>
                <c:formatCode>General</c:formatCode>
                <c:ptCount val="4"/>
                <c:pt idx="0">
                  <c:v>0.79430000000000001</c:v>
                </c:pt>
                <c:pt idx="1">
                  <c:v>1</c:v>
                </c:pt>
                <c:pt idx="2">
                  <c:v>1.1521999999999999</c:v>
                </c:pt>
                <c:pt idx="3">
                  <c:v>1.0687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71-46C9-ADD9-A53DC8E43FA5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'!$W$60:$W$63</c:f>
              <c:numCache>
                <c:formatCode>General</c:formatCode>
                <c:ptCount val="4"/>
                <c:pt idx="0">
                  <c:v>0.81379999999999997</c:v>
                </c:pt>
                <c:pt idx="1">
                  <c:v>1</c:v>
                </c:pt>
                <c:pt idx="2">
                  <c:v>1.1649</c:v>
                </c:pt>
                <c:pt idx="3">
                  <c:v>1.0689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71-46C9-ADD9-A53DC8E43FA5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'!$X$60:$X$63</c:f>
              <c:numCache>
                <c:formatCode>General</c:formatCode>
                <c:ptCount val="4"/>
                <c:pt idx="0">
                  <c:v>0.80404999999999993</c:v>
                </c:pt>
                <c:pt idx="1">
                  <c:v>1</c:v>
                </c:pt>
                <c:pt idx="2">
                  <c:v>1.15855</c:v>
                </c:pt>
                <c:pt idx="3">
                  <c:v>1.0688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71-46C9-ADD9-A53DC8E43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4E-43FF-88B9-1FD6499C3A2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'!$V$69:$V$72</c:f>
              <c:numCache>
                <c:formatCode>General</c:formatCode>
                <c:ptCount val="4"/>
                <c:pt idx="0">
                  <c:v>0.76700000000000002</c:v>
                </c:pt>
                <c:pt idx="1">
                  <c:v>1</c:v>
                </c:pt>
                <c:pt idx="2">
                  <c:v>1.0923</c:v>
                </c:pt>
                <c:pt idx="3">
                  <c:v>1.0837000000000001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4E-43FF-88B9-1FD6499C3A2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'!$W$69:$W$72</c:f>
              <c:numCache>
                <c:formatCode>General</c:formatCode>
                <c:ptCount val="4"/>
                <c:pt idx="0">
                  <c:v>0.89929999999999999</c:v>
                </c:pt>
                <c:pt idx="1">
                  <c:v>1</c:v>
                </c:pt>
                <c:pt idx="2">
                  <c:v>1.1655</c:v>
                </c:pt>
                <c:pt idx="3">
                  <c:v>1.1893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4E-43FF-88B9-1FD6499C3A2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'!$X$69:$X$72</c:f>
              <c:numCache>
                <c:formatCode>General</c:formatCode>
                <c:ptCount val="4"/>
                <c:pt idx="0">
                  <c:v>0.82443625000000031</c:v>
                </c:pt>
                <c:pt idx="1">
                  <c:v>1</c:v>
                </c:pt>
                <c:pt idx="2">
                  <c:v>1.1245512499999999</c:v>
                </c:pt>
                <c:pt idx="3">
                  <c:v>1.1357600000000001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D4E-43FF-88B9-1FD6499C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04-4CD1-8C6E-53B1DC275837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'!$V$78:$V$81</c:f>
              <c:numCache>
                <c:formatCode>General</c:formatCode>
                <c:ptCount val="4"/>
                <c:pt idx="0">
                  <c:v>0.85360000000000003</c:v>
                </c:pt>
                <c:pt idx="1">
                  <c:v>1</c:v>
                </c:pt>
                <c:pt idx="2">
                  <c:v>1.0693999999999999</c:v>
                </c:pt>
                <c:pt idx="3">
                  <c:v>1.1524000000000001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04-4CD1-8C6E-53B1DC275837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'!$W$78:$W$81</c:f>
              <c:numCache>
                <c:formatCode>General</c:formatCode>
                <c:ptCount val="4"/>
                <c:pt idx="0">
                  <c:v>0.9294</c:v>
                </c:pt>
                <c:pt idx="1">
                  <c:v>1</c:v>
                </c:pt>
                <c:pt idx="2">
                  <c:v>1.0901000000000001</c:v>
                </c:pt>
                <c:pt idx="3">
                  <c:v>1.1806000000000001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04-4CD1-8C6E-53B1DC275837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'!$X$78:$X$81</c:f>
              <c:numCache>
                <c:formatCode>General</c:formatCode>
                <c:ptCount val="4"/>
                <c:pt idx="0">
                  <c:v>0.8901</c:v>
                </c:pt>
                <c:pt idx="1">
                  <c:v>1</c:v>
                </c:pt>
                <c:pt idx="2">
                  <c:v>1.0821666666666667</c:v>
                </c:pt>
                <c:pt idx="3">
                  <c:v>1.1673000000000002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04-4CD1-8C6E-53B1DC275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26-40E9-ACBF-F44A660C547A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'!$V$87:$V$90</c:f>
              <c:numCache>
                <c:formatCode>General</c:formatCode>
                <c:ptCount val="4"/>
                <c:pt idx="0">
                  <c:v>0.6653</c:v>
                </c:pt>
                <c:pt idx="1">
                  <c:v>1</c:v>
                </c:pt>
                <c:pt idx="2">
                  <c:v>1.0526</c:v>
                </c:pt>
                <c:pt idx="3">
                  <c:v>0.98429999999999995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26-40E9-ACBF-F44A660C547A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'!$W$87:$W$90</c:f>
              <c:numCache>
                <c:formatCode>General</c:formatCode>
                <c:ptCount val="4"/>
                <c:pt idx="0">
                  <c:v>0.89290000000000003</c:v>
                </c:pt>
                <c:pt idx="1">
                  <c:v>1</c:v>
                </c:pt>
                <c:pt idx="2">
                  <c:v>1.2094</c:v>
                </c:pt>
                <c:pt idx="3">
                  <c:v>1.1091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26-40E9-ACBF-F44A660C547A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'!$X$87:$X$90</c:f>
              <c:numCache>
                <c:formatCode>General</c:formatCode>
                <c:ptCount val="4"/>
                <c:pt idx="0">
                  <c:v>0.79490000000000005</c:v>
                </c:pt>
                <c:pt idx="1">
                  <c:v>1</c:v>
                </c:pt>
                <c:pt idx="2">
                  <c:v>1.1378666666666668</c:v>
                </c:pt>
                <c:pt idx="3">
                  <c:v>1.0347666666666666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26-40E9-ACBF-F44A660C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30-4558-B047-1C377110F02D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'!$V$96:$V$99</c:f>
              <c:numCache>
                <c:formatCode>General</c:formatCode>
                <c:ptCount val="4"/>
                <c:pt idx="0">
                  <c:v>0.88929999999999998</c:v>
                </c:pt>
                <c:pt idx="1">
                  <c:v>1</c:v>
                </c:pt>
                <c:pt idx="2">
                  <c:v>1.016</c:v>
                </c:pt>
                <c:pt idx="3">
                  <c:v>1.0310999999999999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30-4558-B047-1C377110F02D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'!$W$96:$W$99</c:f>
              <c:numCache>
                <c:formatCode>General</c:formatCode>
                <c:ptCount val="4"/>
                <c:pt idx="0">
                  <c:v>1.0114000000000001</c:v>
                </c:pt>
                <c:pt idx="1">
                  <c:v>1</c:v>
                </c:pt>
                <c:pt idx="2">
                  <c:v>1.0740000000000001</c:v>
                </c:pt>
                <c:pt idx="3">
                  <c:v>1.1311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30-4558-B047-1C377110F02D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'!$X$96:$X$99</c:f>
              <c:numCache>
                <c:formatCode>General</c:formatCode>
                <c:ptCount val="4"/>
                <c:pt idx="0">
                  <c:v>0.94073670886075988</c:v>
                </c:pt>
                <c:pt idx="1">
                  <c:v>1</c:v>
                </c:pt>
                <c:pt idx="2">
                  <c:v>1.0323999999999998</c:v>
                </c:pt>
                <c:pt idx="3">
                  <c:v>1.0624696202531643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30-4558-B047-1C377110F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26-46A3-B45E-05ED8752DAF8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26-46A3-B45E-05ED8752DAF8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26-46A3-B45E-05ED8752DAF8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26-46A3-B45E-05ED8752D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0-44FA-B0EB-21BF8859485B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'!$AL$24:$AL$27</c:f>
              <c:numCache>
                <c:formatCode>General</c:formatCode>
                <c:ptCount val="4"/>
                <c:pt idx="0">
                  <c:v>0.95799999999999996</c:v>
                </c:pt>
                <c:pt idx="1">
                  <c:v>1</c:v>
                </c:pt>
                <c:pt idx="2">
                  <c:v>0.9889</c:v>
                </c:pt>
                <c:pt idx="3">
                  <c:v>0.98050000000000004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A0-44FA-B0EB-21BF8859485B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'!$AM$24:$AM$27</c:f>
              <c:numCache>
                <c:formatCode>General</c:formatCode>
                <c:ptCount val="4"/>
                <c:pt idx="0">
                  <c:v>1.0389999999999999</c:v>
                </c:pt>
                <c:pt idx="1">
                  <c:v>1</c:v>
                </c:pt>
                <c:pt idx="2">
                  <c:v>1.0144</c:v>
                </c:pt>
                <c:pt idx="3">
                  <c:v>1.0333000000000001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A0-44FA-B0EB-21BF8859485B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'!$AN$24:$AN$27</c:f>
              <c:numCache>
                <c:formatCode>General</c:formatCode>
                <c:ptCount val="4"/>
                <c:pt idx="0">
                  <c:v>0.98151538461538457</c:v>
                </c:pt>
                <c:pt idx="1">
                  <c:v>1</c:v>
                </c:pt>
                <c:pt idx="2">
                  <c:v>1.0008000000000001</c:v>
                </c:pt>
                <c:pt idx="3">
                  <c:v>1.0049230769230768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A0-44FA-B0EB-21BF88594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A4-44BF-BD8A-554B028819DE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A4-44BF-BD8A-554B028819DE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A4-44BF-BD8A-554B028819DE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CA4-44BF-BD8A-554B02881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6D-4243-99B2-8227DFF3860C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'!$BB$24:$BB$27</c:f>
              <c:numCache>
                <c:formatCode>General</c:formatCode>
                <c:ptCount val="4"/>
                <c:pt idx="0">
                  <c:v>0.82540000000000002</c:v>
                </c:pt>
                <c:pt idx="1">
                  <c:v>1</c:v>
                </c:pt>
                <c:pt idx="2">
                  <c:v>1.0341</c:v>
                </c:pt>
                <c:pt idx="3">
                  <c:v>1.0124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6D-4243-99B2-8227DFF3860C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'!$BC$24:$BC$27</c:f>
              <c:numCache>
                <c:formatCode>General</c:formatCode>
                <c:ptCount val="4"/>
                <c:pt idx="0">
                  <c:v>0.85350000000000004</c:v>
                </c:pt>
                <c:pt idx="1">
                  <c:v>1</c:v>
                </c:pt>
                <c:pt idx="2">
                  <c:v>1.0541</c:v>
                </c:pt>
                <c:pt idx="3">
                  <c:v>1.0650999999999999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6D-4243-99B2-8227DFF3860C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'!$BD$24:$BD$27</c:f>
              <c:numCache>
                <c:formatCode>General</c:formatCode>
                <c:ptCount val="4"/>
                <c:pt idx="0">
                  <c:v>0.84429999999999994</c:v>
                </c:pt>
                <c:pt idx="1">
                  <c:v>1</c:v>
                </c:pt>
                <c:pt idx="2">
                  <c:v>1.0444200000000001</c:v>
                </c:pt>
                <c:pt idx="3">
                  <c:v>1.0428999999999999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6D-4243-99B2-8227DFF3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астероид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'424 Gratia '!$B$5:$B$9</c:f>
              <c:numCache>
                <c:formatCode>General</c:formatCode>
                <c:ptCount val="5"/>
                <c:pt idx="0">
                  <c:v>0.36499999999999999</c:v>
                </c:pt>
                <c:pt idx="1">
                  <c:v>0.44500000000000001</c:v>
                </c:pt>
                <c:pt idx="2">
                  <c:v>0.55100000000000005</c:v>
                </c:pt>
                <c:pt idx="3">
                  <c:v>0.65800000000000003</c:v>
                </c:pt>
                <c:pt idx="4">
                  <c:v>0.80600000000000005</c:v>
                </c:pt>
              </c:numCache>
            </c:numRef>
          </c:xVal>
          <c:yVal>
            <c:numRef>
              <c:f>'424 Gratia '!$C$5:$C$9</c:f>
              <c:numCache>
                <c:formatCode>General</c:formatCode>
                <c:ptCount val="5"/>
                <c:pt idx="0">
                  <c:v>0.93234468141934423</c:v>
                </c:pt>
                <c:pt idx="1">
                  <c:v>0.99012039263233509</c:v>
                </c:pt>
                <c:pt idx="2">
                  <c:v>1</c:v>
                </c:pt>
                <c:pt idx="3">
                  <c:v>1.0875615080029803</c:v>
                </c:pt>
                <c:pt idx="4">
                  <c:v>1.1476961199541225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BF-4406-8D36-F7A4F5CB9FB4}"/>
            </c:ext>
          </c:extLst>
        </c:ser>
        <c:ser>
          <c:idx val="1"/>
          <c:order val="1"/>
          <c:tx>
            <c:v>min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'!$F$24:$F$27</c:f>
              <c:numCache>
                <c:formatCode>General</c:formatCode>
                <c:ptCount val="4"/>
                <c:pt idx="0">
                  <c:v>0.8427</c:v>
                </c:pt>
                <c:pt idx="1">
                  <c:v>1</c:v>
                </c:pt>
                <c:pt idx="2">
                  <c:v>0.95920000000000005</c:v>
                </c:pt>
                <c:pt idx="3">
                  <c:v>0.96040000000000003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BF-4406-8D36-F7A4F5CB9FB4}"/>
            </c:ext>
          </c:extLst>
        </c:ser>
        <c:ser>
          <c:idx val="2"/>
          <c:order val="2"/>
          <c:tx>
            <c:v>max</c:v>
          </c:tx>
          <c:spPr>
            <a:ln w="190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'!$G$24:$G$27</c:f>
              <c:numCache>
                <c:formatCode>General</c:formatCode>
                <c:ptCount val="4"/>
                <c:pt idx="0">
                  <c:v>1.0065</c:v>
                </c:pt>
                <c:pt idx="1">
                  <c:v>1</c:v>
                </c:pt>
                <c:pt idx="2">
                  <c:v>1.0464</c:v>
                </c:pt>
                <c:pt idx="3">
                  <c:v>1.0627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BF-4406-8D36-F7A4F5CB9FB4}"/>
            </c:ext>
          </c:extLst>
        </c:ser>
        <c:ser>
          <c:idx val="3"/>
          <c:order val="3"/>
          <c:tx>
            <c:v>mid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'424 Gratia '!$B$6:$B$9</c:f>
              <c:numCache>
                <c:formatCode>General</c:formatCode>
                <c:ptCount val="4"/>
                <c:pt idx="0">
                  <c:v>0.44500000000000001</c:v>
                </c:pt>
                <c:pt idx="1">
                  <c:v>0.55100000000000005</c:v>
                </c:pt>
                <c:pt idx="2">
                  <c:v>0.65800000000000003</c:v>
                </c:pt>
                <c:pt idx="3">
                  <c:v>0.80600000000000005</c:v>
                </c:pt>
              </c:numCache>
            </c:numRef>
          </c:xVal>
          <c:yVal>
            <c:numRef>
              <c:f>'424 Gratia '!$H$24:$H$27</c:f>
              <c:numCache>
                <c:formatCode>General</c:formatCode>
                <c:ptCount val="4"/>
                <c:pt idx="0">
                  <c:v>0.93426351351351367</c:v>
                </c:pt>
                <c:pt idx="1">
                  <c:v>1</c:v>
                </c:pt>
                <c:pt idx="2">
                  <c:v>0.99835810810810832</c:v>
                </c:pt>
                <c:pt idx="3">
                  <c:v>1.005536486486486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BF-4406-8D36-F7A4F5CB9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14048"/>
        <c:axId val="451219952"/>
      </c:scatterChart>
      <c:valAx>
        <c:axId val="45121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9952"/>
        <c:crosses val="autoZero"/>
        <c:crossBetween val="midCat"/>
      </c:valAx>
      <c:valAx>
        <c:axId val="4512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12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44.xml"/><Relationship Id="rId18" Type="http://schemas.openxmlformats.org/officeDocument/2006/relationships/chart" Target="../charts/chart549.xml"/><Relationship Id="rId26" Type="http://schemas.openxmlformats.org/officeDocument/2006/relationships/chart" Target="../charts/chart557.xml"/><Relationship Id="rId39" Type="http://schemas.openxmlformats.org/officeDocument/2006/relationships/chart" Target="../charts/chart570.xml"/><Relationship Id="rId21" Type="http://schemas.openxmlformats.org/officeDocument/2006/relationships/chart" Target="../charts/chart552.xml"/><Relationship Id="rId34" Type="http://schemas.openxmlformats.org/officeDocument/2006/relationships/chart" Target="../charts/chart565.xml"/><Relationship Id="rId42" Type="http://schemas.openxmlformats.org/officeDocument/2006/relationships/chart" Target="../charts/chart573.xml"/><Relationship Id="rId47" Type="http://schemas.openxmlformats.org/officeDocument/2006/relationships/chart" Target="../charts/chart578.xml"/><Relationship Id="rId50" Type="http://schemas.openxmlformats.org/officeDocument/2006/relationships/chart" Target="../charts/chart581.xml"/><Relationship Id="rId55" Type="http://schemas.openxmlformats.org/officeDocument/2006/relationships/chart" Target="../charts/chart586.xml"/><Relationship Id="rId7" Type="http://schemas.openxmlformats.org/officeDocument/2006/relationships/chart" Target="../charts/chart538.xml"/><Relationship Id="rId12" Type="http://schemas.openxmlformats.org/officeDocument/2006/relationships/chart" Target="../charts/chart543.xml"/><Relationship Id="rId17" Type="http://schemas.openxmlformats.org/officeDocument/2006/relationships/chart" Target="../charts/chart548.xml"/><Relationship Id="rId25" Type="http://schemas.openxmlformats.org/officeDocument/2006/relationships/chart" Target="../charts/chart556.xml"/><Relationship Id="rId33" Type="http://schemas.openxmlformats.org/officeDocument/2006/relationships/chart" Target="../charts/chart564.xml"/><Relationship Id="rId38" Type="http://schemas.openxmlformats.org/officeDocument/2006/relationships/chart" Target="../charts/chart569.xml"/><Relationship Id="rId46" Type="http://schemas.openxmlformats.org/officeDocument/2006/relationships/chart" Target="../charts/chart577.xml"/><Relationship Id="rId59" Type="http://schemas.openxmlformats.org/officeDocument/2006/relationships/chart" Target="../charts/chart590.xml"/><Relationship Id="rId2" Type="http://schemas.openxmlformats.org/officeDocument/2006/relationships/chart" Target="../charts/chart533.xml"/><Relationship Id="rId16" Type="http://schemas.openxmlformats.org/officeDocument/2006/relationships/chart" Target="../charts/chart547.xml"/><Relationship Id="rId20" Type="http://schemas.openxmlformats.org/officeDocument/2006/relationships/chart" Target="../charts/chart551.xml"/><Relationship Id="rId29" Type="http://schemas.openxmlformats.org/officeDocument/2006/relationships/chart" Target="../charts/chart560.xml"/><Relationship Id="rId41" Type="http://schemas.openxmlformats.org/officeDocument/2006/relationships/chart" Target="../charts/chart572.xml"/><Relationship Id="rId54" Type="http://schemas.openxmlformats.org/officeDocument/2006/relationships/chart" Target="../charts/chart585.xml"/><Relationship Id="rId1" Type="http://schemas.openxmlformats.org/officeDocument/2006/relationships/chart" Target="../charts/chart532.xml"/><Relationship Id="rId6" Type="http://schemas.openxmlformats.org/officeDocument/2006/relationships/chart" Target="../charts/chart537.xml"/><Relationship Id="rId11" Type="http://schemas.openxmlformats.org/officeDocument/2006/relationships/chart" Target="../charts/chart542.xml"/><Relationship Id="rId24" Type="http://schemas.openxmlformats.org/officeDocument/2006/relationships/chart" Target="../charts/chart555.xml"/><Relationship Id="rId32" Type="http://schemas.openxmlformats.org/officeDocument/2006/relationships/chart" Target="../charts/chart563.xml"/><Relationship Id="rId37" Type="http://schemas.openxmlformats.org/officeDocument/2006/relationships/chart" Target="../charts/chart568.xml"/><Relationship Id="rId40" Type="http://schemas.openxmlformats.org/officeDocument/2006/relationships/chart" Target="../charts/chart571.xml"/><Relationship Id="rId45" Type="http://schemas.openxmlformats.org/officeDocument/2006/relationships/chart" Target="../charts/chart576.xml"/><Relationship Id="rId53" Type="http://schemas.openxmlformats.org/officeDocument/2006/relationships/chart" Target="../charts/chart584.xml"/><Relationship Id="rId58" Type="http://schemas.openxmlformats.org/officeDocument/2006/relationships/chart" Target="../charts/chart589.xml"/><Relationship Id="rId5" Type="http://schemas.openxmlformats.org/officeDocument/2006/relationships/chart" Target="../charts/chart536.xml"/><Relationship Id="rId15" Type="http://schemas.openxmlformats.org/officeDocument/2006/relationships/chart" Target="../charts/chart546.xml"/><Relationship Id="rId23" Type="http://schemas.openxmlformats.org/officeDocument/2006/relationships/chart" Target="../charts/chart554.xml"/><Relationship Id="rId28" Type="http://schemas.openxmlformats.org/officeDocument/2006/relationships/chart" Target="../charts/chart559.xml"/><Relationship Id="rId36" Type="http://schemas.openxmlformats.org/officeDocument/2006/relationships/chart" Target="../charts/chart567.xml"/><Relationship Id="rId49" Type="http://schemas.openxmlformats.org/officeDocument/2006/relationships/chart" Target="../charts/chart580.xml"/><Relationship Id="rId57" Type="http://schemas.openxmlformats.org/officeDocument/2006/relationships/chart" Target="../charts/chart588.xml"/><Relationship Id="rId10" Type="http://schemas.openxmlformats.org/officeDocument/2006/relationships/chart" Target="../charts/chart541.xml"/><Relationship Id="rId19" Type="http://schemas.openxmlformats.org/officeDocument/2006/relationships/chart" Target="../charts/chart550.xml"/><Relationship Id="rId31" Type="http://schemas.openxmlformats.org/officeDocument/2006/relationships/chart" Target="../charts/chart562.xml"/><Relationship Id="rId44" Type="http://schemas.openxmlformats.org/officeDocument/2006/relationships/chart" Target="../charts/chart575.xml"/><Relationship Id="rId52" Type="http://schemas.openxmlformats.org/officeDocument/2006/relationships/chart" Target="../charts/chart583.xml"/><Relationship Id="rId4" Type="http://schemas.openxmlformats.org/officeDocument/2006/relationships/chart" Target="../charts/chart535.xml"/><Relationship Id="rId9" Type="http://schemas.openxmlformats.org/officeDocument/2006/relationships/chart" Target="../charts/chart540.xml"/><Relationship Id="rId14" Type="http://schemas.openxmlformats.org/officeDocument/2006/relationships/chart" Target="../charts/chart545.xml"/><Relationship Id="rId22" Type="http://schemas.openxmlformats.org/officeDocument/2006/relationships/chart" Target="../charts/chart553.xml"/><Relationship Id="rId27" Type="http://schemas.openxmlformats.org/officeDocument/2006/relationships/chart" Target="../charts/chart558.xml"/><Relationship Id="rId30" Type="http://schemas.openxmlformats.org/officeDocument/2006/relationships/chart" Target="../charts/chart561.xml"/><Relationship Id="rId35" Type="http://schemas.openxmlformats.org/officeDocument/2006/relationships/chart" Target="../charts/chart566.xml"/><Relationship Id="rId43" Type="http://schemas.openxmlformats.org/officeDocument/2006/relationships/chart" Target="../charts/chart574.xml"/><Relationship Id="rId48" Type="http://schemas.openxmlformats.org/officeDocument/2006/relationships/chart" Target="../charts/chart579.xml"/><Relationship Id="rId56" Type="http://schemas.openxmlformats.org/officeDocument/2006/relationships/chart" Target="../charts/chart587.xml"/><Relationship Id="rId8" Type="http://schemas.openxmlformats.org/officeDocument/2006/relationships/chart" Target="../charts/chart539.xml"/><Relationship Id="rId51" Type="http://schemas.openxmlformats.org/officeDocument/2006/relationships/chart" Target="../charts/chart582.xml"/><Relationship Id="rId3" Type="http://schemas.openxmlformats.org/officeDocument/2006/relationships/chart" Target="../charts/chart534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3.xml"/><Relationship Id="rId18" Type="http://schemas.openxmlformats.org/officeDocument/2006/relationships/chart" Target="../charts/chart608.xml"/><Relationship Id="rId26" Type="http://schemas.openxmlformats.org/officeDocument/2006/relationships/chart" Target="../charts/chart616.xml"/><Relationship Id="rId39" Type="http://schemas.openxmlformats.org/officeDocument/2006/relationships/chart" Target="../charts/chart629.xml"/><Relationship Id="rId21" Type="http://schemas.openxmlformats.org/officeDocument/2006/relationships/chart" Target="../charts/chart611.xml"/><Relationship Id="rId34" Type="http://schemas.openxmlformats.org/officeDocument/2006/relationships/chart" Target="../charts/chart624.xml"/><Relationship Id="rId42" Type="http://schemas.openxmlformats.org/officeDocument/2006/relationships/chart" Target="../charts/chart632.xml"/><Relationship Id="rId47" Type="http://schemas.openxmlformats.org/officeDocument/2006/relationships/chart" Target="../charts/chart637.xml"/><Relationship Id="rId50" Type="http://schemas.openxmlformats.org/officeDocument/2006/relationships/chart" Target="../charts/chart640.xml"/><Relationship Id="rId55" Type="http://schemas.openxmlformats.org/officeDocument/2006/relationships/chart" Target="../charts/chart645.xml"/><Relationship Id="rId7" Type="http://schemas.openxmlformats.org/officeDocument/2006/relationships/chart" Target="../charts/chart597.xml"/><Relationship Id="rId12" Type="http://schemas.openxmlformats.org/officeDocument/2006/relationships/chart" Target="../charts/chart602.xml"/><Relationship Id="rId17" Type="http://schemas.openxmlformats.org/officeDocument/2006/relationships/chart" Target="../charts/chart607.xml"/><Relationship Id="rId25" Type="http://schemas.openxmlformats.org/officeDocument/2006/relationships/chart" Target="../charts/chart615.xml"/><Relationship Id="rId33" Type="http://schemas.openxmlformats.org/officeDocument/2006/relationships/chart" Target="../charts/chart623.xml"/><Relationship Id="rId38" Type="http://schemas.openxmlformats.org/officeDocument/2006/relationships/chart" Target="../charts/chart628.xml"/><Relationship Id="rId46" Type="http://schemas.openxmlformats.org/officeDocument/2006/relationships/chart" Target="../charts/chart636.xml"/><Relationship Id="rId59" Type="http://schemas.openxmlformats.org/officeDocument/2006/relationships/chart" Target="../charts/chart649.xml"/><Relationship Id="rId2" Type="http://schemas.openxmlformats.org/officeDocument/2006/relationships/chart" Target="../charts/chart592.xml"/><Relationship Id="rId16" Type="http://schemas.openxmlformats.org/officeDocument/2006/relationships/chart" Target="../charts/chart606.xml"/><Relationship Id="rId20" Type="http://schemas.openxmlformats.org/officeDocument/2006/relationships/chart" Target="../charts/chart610.xml"/><Relationship Id="rId29" Type="http://schemas.openxmlformats.org/officeDocument/2006/relationships/chart" Target="../charts/chart619.xml"/><Relationship Id="rId41" Type="http://schemas.openxmlformats.org/officeDocument/2006/relationships/chart" Target="../charts/chart631.xml"/><Relationship Id="rId54" Type="http://schemas.openxmlformats.org/officeDocument/2006/relationships/chart" Target="../charts/chart644.xml"/><Relationship Id="rId1" Type="http://schemas.openxmlformats.org/officeDocument/2006/relationships/chart" Target="../charts/chart591.xml"/><Relationship Id="rId6" Type="http://schemas.openxmlformats.org/officeDocument/2006/relationships/chart" Target="../charts/chart596.xml"/><Relationship Id="rId11" Type="http://schemas.openxmlformats.org/officeDocument/2006/relationships/chart" Target="../charts/chart601.xml"/><Relationship Id="rId24" Type="http://schemas.openxmlformats.org/officeDocument/2006/relationships/chart" Target="../charts/chart614.xml"/><Relationship Id="rId32" Type="http://schemas.openxmlformats.org/officeDocument/2006/relationships/chart" Target="../charts/chart622.xml"/><Relationship Id="rId37" Type="http://schemas.openxmlformats.org/officeDocument/2006/relationships/chart" Target="../charts/chart627.xml"/><Relationship Id="rId40" Type="http://schemas.openxmlformats.org/officeDocument/2006/relationships/chart" Target="../charts/chart630.xml"/><Relationship Id="rId45" Type="http://schemas.openxmlformats.org/officeDocument/2006/relationships/chart" Target="../charts/chart635.xml"/><Relationship Id="rId53" Type="http://schemas.openxmlformats.org/officeDocument/2006/relationships/chart" Target="../charts/chart643.xml"/><Relationship Id="rId58" Type="http://schemas.openxmlformats.org/officeDocument/2006/relationships/chart" Target="../charts/chart648.xml"/><Relationship Id="rId5" Type="http://schemas.openxmlformats.org/officeDocument/2006/relationships/chart" Target="../charts/chart595.xml"/><Relationship Id="rId15" Type="http://schemas.openxmlformats.org/officeDocument/2006/relationships/chart" Target="../charts/chart605.xml"/><Relationship Id="rId23" Type="http://schemas.openxmlformats.org/officeDocument/2006/relationships/chart" Target="../charts/chart613.xml"/><Relationship Id="rId28" Type="http://schemas.openxmlformats.org/officeDocument/2006/relationships/chart" Target="../charts/chart618.xml"/><Relationship Id="rId36" Type="http://schemas.openxmlformats.org/officeDocument/2006/relationships/chart" Target="../charts/chart626.xml"/><Relationship Id="rId49" Type="http://schemas.openxmlformats.org/officeDocument/2006/relationships/chart" Target="../charts/chart639.xml"/><Relationship Id="rId57" Type="http://schemas.openxmlformats.org/officeDocument/2006/relationships/chart" Target="../charts/chart647.xml"/><Relationship Id="rId10" Type="http://schemas.openxmlformats.org/officeDocument/2006/relationships/chart" Target="../charts/chart600.xml"/><Relationship Id="rId19" Type="http://schemas.openxmlformats.org/officeDocument/2006/relationships/chart" Target="../charts/chart609.xml"/><Relationship Id="rId31" Type="http://schemas.openxmlformats.org/officeDocument/2006/relationships/chart" Target="../charts/chart621.xml"/><Relationship Id="rId44" Type="http://schemas.openxmlformats.org/officeDocument/2006/relationships/chart" Target="../charts/chart634.xml"/><Relationship Id="rId52" Type="http://schemas.openxmlformats.org/officeDocument/2006/relationships/chart" Target="../charts/chart642.xml"/><Relationship Id="rId4" Type="http://schemas.openxmlformats.org/officeDocument/2006/relationships/chart" Target="../charts/chart594.xml"/><Relationship Id="rId9" Type="http://schemas.openxmlformats.org/officeDocument/2006/relationships/chart" Target="../charts/chart599.xml"/><Relationship Id="rId14" Type="http://schemas.openxmlformats.org/officeDocument/2006/relationships/chart" Target="../charts/chart604.xml"/><Relationship Id="rId22" Type="http://schemas.openxmlformats.org/officeDocument/2006/relationships/chart" Target="../charts/chart612.xml"/><Relationship Id="rId27" Type="http://schemas.openxmlformats.org/officeDocument/2006/relationships/chart" Target="../charts/chart617.xml"/><Relationship Id="rId30" Type="http://schemas.openxmlformats.org/officeDocument/2006/relationships/chart" Target="../charts/chart620.xml"/><Relationship Id="rId35" Type="http://schemas.openxmlformats.org/officeDocument/2006/relationships/chart" Target="../charts/chart625.xml"/><Relationship Id="rId43" Type="http://schemas.openxmlformats.org/officeDocument/2006/relationships/chart" Target="../charts/chart633.xml"/><Relationship Id="rId48" Type="http://schemas.openxmlformats.org/officeDocument/2006/relationships/chart" Target="../charts/chart638.xml"/><Relationship Id="rId56" Type="http://schemas.openxmlformats.org/officeDocument/2006/relationships/chart" Target="../charts/chart646.xml"/><Relationship Id="rId8" Type="http://schemas.openxmlformats.org/officeDocument/2006/relationships/chart" Target="../charts/chart598.xml"/><Relationship Id="rId51" Type="http://schemas.openxmlformats.org/officeDocument/2006/relationships/chart" Target="../charts/chart641.xml"/><Relationship Id="rId3" Type="http://schemas.openxmlformats.org/officeDocument/2006/relationships/chart" Target="../charts/chart593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26" Type="http://schemas.openxmlformats.org/officeDocument/2006/relationships/chart" Target="../charts/chart85.xml"/><Relationship Id="rId39" Type="http://schemas.openxmlformats.org/officeDocument/2006/relationships/chart" Target="../charts/chart98.xml"/><Relationship Id="rId21" Type="http://schemas.openxmlformats.org/officeDocument/2006/relationships/chart" Target="../charts/chart80.xml"/><Relationship Id="rId34" Type="http://schemas.openxmlformats.org/officeDocument/2006/relationships/chart" Target="../charts/chart93.xml"/><Relationship Id="rId42" Type="http://schemas.openxmlformats.org/officeDocument/2006/relationships/chart" Target="../charts/chart101.xml"/><Relationship Id="rId47" Type="http://schemas.openxmlformats.org/officeDocument/2006/relationships/chart" Target="../charts/chart106.xml"/><Relationship Id="rId50" Type="http://schemas.openxmlformats.org/officeDocument/2006/relationships/chart" Target="../charts/chart109.xml"/><Relationship Id="rId55" Type="http://schemas.openxmlformats.org/officeDocument/2006/relationships/chart" Target="../charts/chart114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5" Type="http://schemas.openxmlformats.org/officeDocument/2006/relationships/chart" Target="../charts/chart84.xml"/><Relationship Id="rId33" Type="http://schemas.openxmlformats.org/officeDocument/2006/relationships/chart" Target="../charts/chart92.xml"/><Relationship Id="rId38" Type="http://schemas.openxmlformats.org/officeDocument/2006/relationships/chart" Target="../charts/chart97.xml"/><Relationship Id="rId46" Type="http://schemas.openxmlformats.org/officeDocument/2006/relationships/chart" Target="../charts/chart105.xml"/><Relationship Id="rId59" Type="http://schemas.openxmlformats.org/officeDocument/2006/relationships/chart" Target="../charts/chart118.xml"/><Relationship Id="rId2" Type="http://schemas.openxmlformats.org/officeDocument/2006/relationships/chart" Target="../charts/chart61.xml"/><Relationship Id="rId16" Type="http://schemas.openxmlformats.org/officeDocument/2006/relationships/chart" Target="../charts/chart75.xml"/><Relationship Id="rId20" Type="http://schemas.openxmlformats.org/officeDocument/2006/relationships/chart" Target="../charts/chart79.xml"/><Relationship Id="rId29" Type="http://schemas.openxmlformats.org/officeDocument/2006/relationships/chart" Target="../charts/chart88.xml"/><Relationship Id="rId41" Type="http://schemas.openxmlformats.org/officeDocument/2006/relationships/chart" Target="../charts/chart100.xml"/><Relationship Id="rId54" Type="http://schemas.openxmlformats.org/officeDocument/2006/relationships/chart" Target="../charts/chart113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24" Type="http://schemas.openxmlformats.org/officeDocument/2006/relationships/chart" Target="../charts/chart83.xml"/><Relationship Id="rId32" Type="http://schemas.openxmlformats.org/officeDocument/2006/relationships/chart" Target="../charts/chart91.xml"/><Relationship Id="rId37" Type="http://schemas.openxmlformats.org/officeDocument/2006/relationships/chart" Target="../charts/chart96.xml"/><Relationship Id="rId40" Type="http://schemas.openxmlformats.org/officeDocument/2006/relationships/chart" Target="../charts/chart99.xml"/><Relationship Id="rId45" Type="http://schemas.openxmlformats.org/officeDocument/2006/relationships/chart" Target="../charts/chart104.xml"/><Relationship Id="rId53" Type="http://schemas.openxmlformats.org/officeDocument/2006/relationships/chart" Target="../charts/chart112.xml"/><Relationship Id="rId58" Type="http://schemas.openxmlformats.org/officeDocument/2006/relationships/chart" Target="../charts/chart117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23" Type="http://schemas.openxmlformats.org/officeDocument/2006/relationships/chart" Target="../charts/chart82.xml"/><Relationship Id="rId28" Type="http://schemas.openxmlformats.org/officeDocument/2006/relationships/chart" Target="../charts/chart87.xml"/><Relationship Id="rId36" Type="http://schemas.openxmlformats.org/officeDocument/2006/relationships/chart" Target="../charts/chart95.xml"/><Relationship Id="rId49" Type="http://schemas.openxmlformats.org/officeDocument/2006/relationships/chart" Target="../charts/chart108.xml"/><Relationship Id="rId57" Type="http://schemas.openxmlformats.org/officeDocument/2006/relationships/chart" Target="../charts/chart116.xml"/><Relationship Id="rId10" Type="http://schemas.openxmlformats.org/officeDocument/2006/relationships/chart" Target="../charts/chart69.xml"/><Relationship Id="rId19" Type="http://schemas.openxmlformats.org/officeDocument/2006/relationships/chart" Target="../charts/chart78.xml"/><Relationship Id="rId31" Type="http://schemas.openxmlformats.org/officeDocument/2006/relationships/chart" Target="../charts/chart90.xml"/><Relationship Id="rId44" Type="http://schemas.openxmlformats.org/officeDocument/2006/relationships/chart" Target="../charts/chart103.xml"/><Relationship Id="rId52" Type="http://schemas.openxmlformats.org/officeDocument/2006/relationships/chart" Target="../charts/chart111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Relationship Id="rId22" Type="http://schemas.openxmlformats.org/officeDocument/2006/relationships/chart" Target="../charts/chart81.xml"/><Relationship Id="rId27" Type="http://schemas.openxmlformats.org/officeDocument/2006/relationships/chart" Target="../charts/chart86.xml"/><Relationship Id="rId30" Type="http://schemas.openxmlformats.org/officeDocument/2006/relationships/chart" Target="../charts/chart89.xml"/><Relationship Id="rId35" Type="http://schemas.openxmlformats.org/officeDocument/2006/relationships/chart" Target="../charts/chart94.xml"/><Relationship Id="rId43" Type="http://schemas.openxmlformats.org/officeDocument/2006/relationships/chart" Target="../charts/chart102.xml"/><Relationship Id="rId48" Type="http://schemas.openxmlformats.org/officeDocument/2006/relationships/chart" Target="../charts/chart107.xml"/><Relationship Id="rId56" Type="http://schemas.openxmlformats.org/officeDocument/2006/relationships/chart" Target="../charts/chart115.xml"/><Relationship Id="rId8" Type="http://schemas.openxmlformats.org/officeDocument/2006/relationships/chart" Target="../charts/chart67.xml"/><Relationship Id="rId51" Type="http://schemas.openxmlformats.org/officeDocument/2006/relationships/chart" Target="../charts/chart110.xml"/><Relationship Id="rId3" Type="http://schemas.openxmlformats.org/officeDocument/2006/relationships/chart" Target="../charts/chart62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1.xml"/><Relationship Id="rId18" Type="http://schemas.openxmlformats.org/officeDocument/2006/relationships/chart" Target="../charts/chart136.xml"/><Relationship Id="rId26" Type="http://schemas.openxmlformats.org/officeDocument/2006/relationships/chart" Target="../charts/chart144.xml"/><Relationship Id="rId39" Type="http://schemas.openxmlformats.org/officeDocument/2006/relationships/chart" Target="../charts/chart157.xml"/><Relationship Id="rId21" Type="http://schemas.openxmlformats.org/officeDocument/2006/relationships/chart" Target="../charts/chart139.xml"/><Relationship Id="rId34" Type="http://schemas.openxmlformats.org/officeDocument/2006/relationships/chart" Target="../charts/chart152.xml"/><Relationship Id="rId42" Type="http://schemas.openxmlformats.org/officeDocument/2006/relationships/chart" Target="../charts/chart160.xml"/><Relationship Id="rId47" Type="http://schemas.openxmlformats.org/officeDocument/2006/relationships/chart" Target="../charts/chart165.xml"/><Relationship Id="rId50" Type="http://schemas.openxmlformats.org/officeDocument/2006/relationships/chart" Target="../charts/chart168.xml"/><Relationship Id="rId55" Type="http://schemas.openxmlformats.org/officeDocument/2006/relationships/chart" Target="../charts/chart173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17" Type="http://schemas.openxmlformats.org/officeDocument/2006/relationships/chart" Target="../charts/chart135.xml"/><Relationship Id="rId25" Type="http://schemas.openxmlformats.org/officeDocument/2006/relationships/chart" Target="../charts/chart143.xml"/><Relationship Id="rId33" Type="http://schemas.openxmlformats.org/officeDocument/2006/relationships/chart" Target="../charts/chart151.xml"/><Relationship Id="rId38" Type="http://schemas.openxmlformats.org/officeDocument/2006/relationships/chart" Target="../charts/chart156.xml"/><Relationship Id="rId46" Type="http://schemas.openxmlformats.org/officeDocument/2006/relationships/chart" Target="../charts/chart164.xml"/><Relationship Id="rId59" Type="http://schemas.openxmlformats.org/officeDocument/2006/relationships/chart" Target="../charts/chart177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20" Type="http://schemas.openxmlformats.org/officeDocument/2006/relationships/chart" Target="../charts/chart138.xml"/><Relationship Id="rId29" Type="http://schemas.openxmlformats.org/officeDocument/2006/relationships/chart" Target="../charts/chart147.xml"/><Relationship Id="rId41" Type="http://schemas.openxmlformats.org/officeDocument/2006/relationships/chart" Target="../charts/chart159.xml"/><Relationship Id="rId54" Type="http://schemas.openxmlformats.org/officeDocument/2006/relationships/chart" Target="../charts/chart172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24" Type="http://schemas.openxmlformats.org/officeDocument/2006/relationships/chart" Target="../charts/chart142.xml"/><Relationship Id="rId32" Type="http://schemas.openxmlformats.org/officeDocument/2006/relationships/chart" Target="../charts/chart150.xml"/><Relationship Id="rId37" Type="http://schemas.openxmlformats.org/officeDocument/2006/relationships/chart" Target="../charts/chart155.xml"/><Relationship Id="rId40" Type="http://schemas.openxmlformats.org/officeDocument/2006/relationships/chart" Target="../charts/chart158.xml"/><Relationship Id="rId45" Type="http://schemas.openxmlformats.org/officeDocument/2006/relationships/chart" Target="../charts/chart163.xml"/><Relationship Id="rId53" Type="http://schemas.openxmlformats.org/officeDocument/2006/relationships/chart" Target="../charts/chart171.xml"/><Relationship Id="rId58" Type="http://schemas.openxmlformats.org/officeDocument/2006/relationships/chart" Target="../charts/chart176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23" Type="http://schemas.openxmlformats.org/officeDocument/2006/relationships/chart" Target="../charts/chart141.xml"/><Relationship Id="rId28" Type="http://schemas.openxmlformats.org/officeDocument/2006/relationships/chart" Target="../charts/chart146.xml"/><Relationship Id="rId36" Type="http://schemas.openxmlformats.org/officeDocument/2006/relationships/chart" Target="../charts/chart154.xml"/><Relationship Id="rId49" Type="http://schemas.openxmlformats.org/officeDocument/2006/relationships/chart" Target="../charts/chart167.xml"/><Relationship Id="rId57" Type="http://schemas.openxmlformats.org/officeDocument/2006/relationships/chart" Target="../charts/chart175.xml"/><Relationship Id="rId10" Type="http://schemas.openxmlformats.org/officeDocument/2006/relationships/chart" Target="../charts/chart128.xml"/><Relationship Id="rId19" Type="http://schemas.openxmlformats.org/officeDocument/2006/relationships/chart" Target="../charts/chart137.xml"/><Relationship Id="rId31" Type="http://schemas.openxmlformats.org/officeDocument/2006/relationships/chart" Target="../charts/chart149.xml"/><Relationship Id="rId44" Type="http://schemas.openxmlformats.org/officeDocument/2006/relationships/chart" Target="../charts/chart162.xml"/><Relationship Id="rId52" Type="http://schemas.openxmlformats.org/officeDocument/2006/relationships/chart" Target="../charts/chart170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Relationship Id="rId22" Type="http://schemas.openxmlformats.org/officeDocument/2006/relationships/chart" Target="../charts/chart140.xml"/><Relationship Id="rId27" Type="http://schemas.openxmlformats.org/officeDocument/2006/relationships/chart" Target="../charts/chart145.xml"/><Relationship Id="rId30" Type="http://schemas.openxmlformats.org/officeDocument/2006/relationships/chart" Target="../charts/chart148.xml"/><Relationship Id="rId35" Type="http://schemas.openxmlformats.org/officeDocument/2006/relationships/chart" Target="../charts/chart153.xml"/><Relationship Id="rId43" Type="http://schemas.openxmlformats.org/officeDocument/2006/relationships/chart" Target="../charts/chart161.xml"/><Relationship Id="rId48" Type="http://schemas.openxmlformats.org/officeDocument/2006/relationships/chart" Target="../charts/chart166.xml"/><Relationship Id="rId56" Type="http://schemas.openxmlformats.org/officeDocument/2006/relationships/chart" Target="../charts/chart174.xml"/><Relationship Id="rId8" Type="http://schemas.openxmlformats.org/officeDocument/2006/relationships/chart" Target="../charts/chart126.xml"/><Relationship Id="rId51" Type="http://schemas.openxmlformats.org/officeDocument/2006/relationships/chart" Target="../charts/chart169.xml"/><Relationship Id="rId3" Type="http://schemas.openxmlformats.org/officeDocument/2006/relationships/chart" Target="../charts/chart121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0.xml"/><Relationship Id="rId18" Type="http://schemas.openxmlformats.org/officeDocument/2006/relationships/chart" Target="../charts/chart195.xml"/><Relationship Id="rId26" Type="http://schemas.openxmlformats.org/officeDocument/2006/relationships/chart" Target="../charts/chart203.xml"/><Relationship Id="rId39" Type="http://schemas.openxmlformats.org/officeDocument/2006/relationships/chart" Target="../charts/chart216.xml"/><Relationship Id="rId21" Type="http://schemas.openxmlformats.org/officeDocument/2006/relationships/chart" Target="../charts/chart198.xml"/><Relationship Id="rId34" Type="http://schemas.openxmlformats.org/officeDocument/2006/relationships/chart" Target="../charts/chart211.xml"/><Relationship Id="rId42" Type="http://schemas.openxmlformats.org/officeDocument/2006/relationships/chart" Target="../charts/chart219.xml"/><Relationship Id="rId47" Type="http://schemas.openxmlformats.org/officeDocument/2006/relationships/chart" Target="../charts/chart224.xml"/><Relationship Id="rId50" Type="http://schemas.openxmlformats.org/officeDocument/2006/relationships/chart" Target="../charts/chart227.xml"/><Relationship Id="rId55" Type="http://schemas.openxmlformats.org/officeDocument/2006/relationships/chart" Target="../charts/chart232.xml"/><Relationship Id="rId7" Type="http://schemas.openxmlformats.org/officeDocument/2006/relationships/chart" Target="../charts/chart184.xml"/><Relationship Id="rId12" Type="http://schemas.openxmlformats.org/officeDocument/2006/relationships/chart" Target="../charts/chart189.xml"/><Relationship Id="rId17" Type="http://schemas.openxmlformats.org/officeDocument/2006/relationships/chart" Target="../charts/chart194.xml"/><Relationship Id="rId25" Type="http://schemas.openxmlformats.org/officeDocument/2006/relationships/chart" Target="../charts/chart202.xml"/><Relationship Id="rId33" Type="http://schemas.openxmlformats.org/officeDocument/2006/relationships/chart" Target="../charts/chart210.xml"/><Relationship Id="rId38" Type="http://schemas.openxmlformats.org/officeDocument/2006/relationships/chart" Target="../charts/chart215.xml"/><Relationship Id="rId46" Type="http://schemas.openxmlformats.org/officeDocument/2006/relationships/chart" Target="../charts/chart223.xml"/><Relationship Id="rId59" Type="http://schemas.openxmlformats.org/officeDocument/2006/relationships/chart" Target="../charts/chart236.xml"/><Relationship Id="rId2" Type="http://schemas.openxmlformats.org/officeDocument/2006/relationships/chart" Target="../charts/chart179.xml"/><Relationship Id="rId16" Type="http://schemas.openxmlformats.org/officeDocument/2006/relationships/chart" Target="../charts/chart193.xml"/><Relationship Id="rId20" Type="http://schemas.openxmlformats.org/officeDocument/2006/relationships/chart" Target="../charts/chart197.xml"/><Relationship Id="rId29" Type="http://schemas.openxmlformats.org/officeDocument/2006/relationships/chart" Target="../charts/chart206.xml"/><Relationship Id="rId41" Type="http://schemas.openxmlformats.org/officeDocument/2006/relationships/chart" Target="../charts/chart218.xml"/><Relationship Id="rId54" Type="http://schemas.openxmlformats.org/officeDocument/2006/relationships/chart" Target="../charts/chart231.xml"/><Relationship Id="rId1" Type="http://schemas.openxmlformats.org/officeDocument/2006/relationships/chart" Target="../charts/chart178.xml"/><Relationship Id="rId6" Type="http://schemas.openxmlformats.org/officeDocument/2006/relationships/chart" Target="../charts/chart183.xml"/><Relationship Id="rId11" Type="http://schemas.openxmlformats.org/officeDocument/2006/relationships/chart" Target="../charts/chart188.xml"/><Relationship Id="rId24" Type="http://schemas.openxmlformats.org/officeDocument/2006/relationships/chart" Target="../charts/chart201.xml"/><Relationship Id="rId32" Type="http://schemas.openxmlformats.org/officeDocument/2006/relationships/chart" Target="../charts/chart209.xml"/><Relationship Id="rId37" Type="http://schemas.openxmlformats.org/officeDocument/2006/relationships/chart" Target="../charts/chart214.xml"/><Relationship Id="rId40" Type="http://schemas.openxmlformats.org/officeDocument/2006/relationships/chart" Target="../charts/chart217.xml"/><Relationship Id="rId45" Type="http://schemas.openxmlformats.org/officeDocument/2006/relationships/chart" Target="../charts/chart222.xml"/><Relationship Id="rId53" Type="http://schemas.openxmlformats.org/officeDocument/2006/relationships/chart" Target="../charts/chart230.xml"/><Relationship Id="rId58" Type="http://schemas.openxmlformats.org/officeDocument/2006/relationships/chart" Target="../charts/chart235.xml"/><Relationship Id="rId5" Type="http://schemas.openxmlformats.org/officeDocument/2006/relationships/chart" Target="../charts/chart182.xml"/><Relationship Id="rId15" Type="http://schemas.openxmlformats.org/officeDocument/2006/relationships/chart" Target="../charts/chart192.xml"/><Relationship Id="rId23" Type="http://schemas.openxmlformats.org/officeDocument/2006/relationships/chart" Target="../charts/chart200.xml"/><Relationship Id="rId28" Type="http://schemas.openxmlformats.org/officeDocument/2006/relationships/chart" Target="../charts/chart205.xml"/><Relationship Id="rId36" Type="http://schemas.openxmlformats.org/officeDocument/2006/relationships/chart" Target="../charts/chart213.xml"/><Relationship Id="rId49" Type="http://schemas.openxmlformats.org/officeDocument/2006/relationships/chart" Target="../charts/chart226.xml"/><Relationship Id="rId57" Type="http://schemas.openxmlformats.org/officeDocument/2006/relationships/chart" Target="../charts/chart234.xml"/><Relationship Id="rId10" Type="http://schemas.openxmlformats.org/officeDocument/2006/relationships/chart" Target="../charts/chart187.xml"/><Relationship Id="rId19" Type="http://schemas.openxmlformats.org/officeDocument/2006/relationships/chart" Target="../charts/chart196.xml"/><Relationship Id="rId31" Type="http://schemas.openxmlformats.org/officeDocument/2006/relationships/chart" Target="../charts/chart208.xml"/><Relationship Id="rId44" Type="http://schemas.openxmlformats.org/officeDocument/2006/relationships/chart" Target="../charts/chart221.xml"/><Relationship Id="rId52" Type="http://schemas.openxmlformats.org/officeDocument/2006/relationships/chart" Target="../charts/chart229.xml"/><Relationship Id="rId4" Type="http://schemas.openxmlformats.org/officeDocument/2006/relationships/chart" Target="../charts/chart181.xml"/><Relationship Id="rId9" Type="http://schemas.openxmlformats.org/officeDocument/2006/relationships/chart" Target="../charts/chart186.xml"/><Relationship Id="rId14" Type="http://schemas.openxmlformats.org/officeDocument/2006/relationships/chart" Target="../charts/chart191.xml"/><Relationship Id="rId22" Type="http://schemas.openxmlformats.org/officeDocument/2006/relationships/chart" Target="../charts/chart199.xml"/><Relationship Id="rId27" Type="http://schemas.openxmlformats.org/officeDocument/2006/relationships/chart" Target="../charts/chart204.xml"/><Relationship Id="rId30" Type="http://schemas.openxmlformats.org/officeDocument/2006/relationships/chart" Target="../charts/chart207.xml"/><Relationship Id="rId35" Type="http://schemas.openxmlformats.org/officeDocument/2006/relationships/chart" Target="../charts/chart212.xml"/><Relationship Id="rId43" Type="http://schemas.openxmlformats.org/officeDocument/2006/relationships/chart" Target="../charts/chart220.xml"/><Relationship Id="rId48" Type="http://schemas.openxmlformats.org/officeDocument/2006/relationships/chart" Target="../charts/chart225.xml"/><Relationship Id="rId56" Type="http://schemas.openxmlformats.org/officeDocument/2006/relationships/chart" Target="../charts/chart233.xml"/><Relationship Id="rId8" Type="http://schemas.openxmlformats.org/officeDocument/2006/relationships/chart" Target="../charts/chart185.xml"/><Relationship Id="rId51" Type="http://schemas.openxmlformats.org/officeDocument/2006/relationships/chart" Target="../charts/chart228.xml"/><Relationship Id="rId3" Type="http://schemas.openxmlformats.org/officeDocument/2006/relationships/chart" Target="../charts/chart18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49.xml"/><Relationship Id="rId18" Type="http://schemas.openxmlformats.org/officeDocument/2006/relationships/chart" Target="../charts/chart254.xml"/><Relationship Id="rId26" Type="http://schemas.openxmlformats.org/officeDocument/2006/relationships/chart" Target="../charts/chart262.xml"/><Relationship Id="rId39" Type="http://schemas.openxmlformats.org/officeDocument/2006/relationships/chart" Target="../charts/chart275.xml"/><Relationship Id="rId21" Type="http://schemas.openxmlformats.org/officeDocument/2006/relationships/chart" Target="../charts/chart257.xml"/><Relationship Id="rId34" Type="http://schemas.openxmlformats.org/officeDocument/2006/relationships/chart" Target="../charts/chart270.xml"/><Relationship Id="rId42" Type="http://schemas.openxmlformats.org/officeDocument/2006/relationships/chart" Target="../charts/chart278.xml"/><Relationship Id="rId47" Type="http://schemas.openxmlformats.org/officeDocument/2006/relationships/chart" Target="../charts/chart283.xml"/><Relationship Id="rId50" Type="http://schemas.openxmlformats.org/officeDocument/2006/relationships/chart" Target="../charts/chart286.xml"/><Relationship Id="rId55" Type="http://schemas.openxmlformats.org/officeDocument/2006/relationships/chart" Target="../charts/chart291.xml"/><Relationship Id="rId7" Type="http://schemas.openxmlformats.org/officeDocument/2006/relationships/chart" Target="../charts/chart243.xml"/><Relationship Id="rId12" Type="http://schemas.openxmlformats.org/officeDocument/2006/relationships/chart" Target="../charts/chart248.xml"/><Relationship Id="rId17" Type="http://schemas.openxmlformats.org/officeDocument/2006/relationships/chart" Target="../charts/chart253.xml"/><Relationship Id="rId25" Type="http://schemas.openxmlformats.org/officeDocument/2006/relationships/chart" Target="../charts/chart261.xml"/><Relationship Id="rId33" Type="http://schemas.openxmlformats.org/officeDocument/2006/relationships/chart" Target="../charts/chart269.xml"/><Relationship Id="rId38" Type="http://schemas.openxmlformats.org/officeDocument/2006/relationships/chart" Target="../charts/chart274.xml"/><Relationship Id="rId46" Type="http://schemas.openxmlformats.org/officeDocument/2006/relationships/chart" Target="../charts/chart282.xml"/><Relationship Id="rId59" Type="http://schemas.openxmlformats.org/officeDocument/2006/relationships/chart" Target="../charts/chart295.xml"/><Relationship Id="rId2" Type="http://schemas.openxmlformats.org/officeDocument/2006/relationships/chart" Target="../charts/chart238.xml"/><Relationship Id="rId16" Type="http://schemas.openxmlformats.org/officeDocument/2006/relationships/chart" Target="../charts/chart252.xml"/><Relationship Id="rId20" Type="http://schemas.openxmlformats.org/officeDocument/2006/relationships/chart" Target="../charts/chart256.xml"/><Relationship Id="rId29" Type="http://schemas.openxmlformats.org/officeDocument/2006/relationships/chart" Target="../charts/chart265.xml"/><Relationship Id="rId41" Type="http://schemas.openxmlformats.org/officeDocument/2006/relationships/chart" Target="../charts/chart277.xml"/><Relationship Id="rId54" Type="http://schemas.openxmlformats.org/officeDocument/2006/relationships/chart" Target="../charts/chart290.xml"/><Relationship Id="rId1" Type="http://schemas.openxmlformats.org/officeDocument/2006/relationships/chart" Target="../charts/chart237.xml"/><Relationship Id="rId6" Type="http://schemas.openxmlformats.org/officeDocument/2006/relationships/chart" Target="../charts/chart242.xml"/><Relationship Id="rId11" Type="http://schemas.openxmlformats.org/officeDocument/2006/relationships/chart" Target="../charts/chart247.xml"/><Relationship Id="rId24" Type="http://schemas.openxmlformats.org/officeDocument/2006/relationships/chart" Target="../charts/chart260.xml"/><Relationship Id="rId32" Type="http://schemas.openxmlformats.org/officeDocument/2006/relationships/chart" Target="../charts/chart268.xml"/><Relationship Id="rId37" Type="http://schemas.openxmlformats.org/officeDocument/2006/relationships/chart" Target="../charts/chart273.xml"/><Relationship Id="rId40" Type="http://schemas.openxmlformats.org/officeDocument/2006/relationships/chart" Target="../charts/chart276.xml"/><Relationship Id="rId45" Type="http://schemas.openxmlformats.org/officeDocument/2006/relationships/chart" Target="../charts/chart281.xml"/><Relationship Id="rId53" Type="http://schemas.openxmlformats.org/officeDocument/2006/relationships/chart" Target="../charts/chart289.xml"/><Relationship Id="rId58" Type="http://schemas.openxmlformats.org/officeDocument/2006/relationships/chart" Target="../charts/chart294.xml"/><Relationship Id="rId5" Type="http://schemas.openxmlformats.org/officeDocument/2006/relationships/chart" Target="../charts/chart241.xml"/><Relationship Id="rId15" Type="http://schemas.openxmlformats.org/officeDocument/2006/relationships/chart" Target="../charts/chart251.xml"/><Relationship Id="rId23" Type="http://schemas.openxmlformats.org/officeDocument/2006/relationships/chart" Target="../charts/chart259.xml"/><Relationship Id="rId28" Type="http://schemas.openxmlformats.org/officeDocument/2006/relationships/chart" Target="../charts/chart264.xml"/><Relationship Id="rId36" Type="http://schemas.openxmlformats.org/officeDocument/2006/relationships/chart" Target="../charts/chart272.xml"/><Relationship Id="rId49" Type="http://schemas.openxmlformats.org/officeDocument/2006/relationships/chart" Target="../charts/chart285.xml"/><Relationship Id="rId57" Type="http://schemas.openxmlformats.org/officeDocument/2006/relationships/chart" Target="../charts/chart293.xml"/><Relationship Id="rId10" Type="http://schemas.openxmlformats.org/officeDocument/2006/relationships/chart" Target="../charts/chart246.xml"/><Relationship Id="rId19" Type="http://schemas.openxmlformats.org/officeDocument/2006/relationships/chart" Target="../charts/chart255.xml"/><Relationship Id="rId31" Type="http://schemas.openxmlformats.org/officeDocument/2006/relationships/chart" Target="../charts/chart267.xml"/><Relationship Id="rId44" Type="http://schemas.openxmlformats.org/officeDocument/2006/relationships/chart" Target="../charts/chart280.xml"/><Relationship Id="rId52" Type="http://schemas.openxmlformats.org/officeDocument/2006/relationships/chart" Target="../charts/chart288.xml"/><Relationship Id="rId4" Type="http://schemas.openxmlformats.org/officeDocument/2006/relationships/chart" Target="../charts/chart240.xml"/><Relationship Id="rId9" Type="http://schemas.openxmlformats.org/officeDocument/2006/relationships/chart" Target="../charts/chart245.xml"/><Relationship Id="rId14" Type="http://schemas.openxmlformats.org/officeDocument/2006/relationships/chart" Target="../charts/chart250.xml"/><Relationship Id="rId22" Type="http://schemas.openxmlformats.org/officeDocument/2006/relationships/chart" Target="../charts/chart258.xml"/><Relationship Id="rId27" Type="http://schemas.openxmlformats.org/officeDocument/2006/relationships/chart" Target="../charts/chart263.xml"/><Relationship Id="rId30" Type="http://schemas.openxmlformats.org/officeDocument/2006/relationships/chart" Target="../charts/chart266.xml"/><Relationship Id="rId35" Type="http://schemas.openxmlformats.org/officeDocument/2006/relationships/chart" Target="../charts/chart271.xml"/><Relationship Id="rId43" Type="http://schemas.openxmlformats.org/officeDocument/2006/relationships/chart" Target="../charts/chart279.xml"/><Relationship Id="rId48" Type="http://schemas.openxmlformats.org/officeDocument/2006/relationships/chart" Target="../charts/chart284.xml"/><Relationship Id="rId56" Type="http://schemas.openxmlformats.org/officeDocument/2006/relationships/chart" Target="../charts/chart292.xml"/><Relationship Id="rId8" Type="http://schemas.openxmlformats.org/officeDocument/2006/relationships/chart" Target="../charts/chart244.xml"/><Relationship Id="rId51" Type="http://schemas.openxmlformats.org/officeDocument/2006/relationships/chart" Target="../charts/chart287.xml"/><Relationship Id="rId3" Type="http://schemas.openxmlformats.org/officeDocument/2006/relationships/chart" Target="../charts/chart239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08.xml"/><Relationship Id="rId18" Type="http://schemas.openxmlformats.org/officeDocument/2006/relationships/chart" Target="../charts/chart313.xml"/><Relationship Id="rId26" Type="http://schemas.openxmlformats.org/officeDocument/2006/relationships/chart" Target="../charts/chart321.xml"/><Relationship Id="rId39" Type="http://schemas.openxmlformats.org/officeDocument/2006/relationships/chart" Target="../charts/chart334.xml"/><Relationship Id="rId21" Type="http://schemas.openxmlformats.org/officeDocument/2006/relationships/chart" Target="../charts/chart316.xml"/><Relationship Id="rId34" Type="http://schemas.openxmlformats.org/officeDocument/2006/relationships/chart" Target="../charts/chart329.xml"/><Relationship Id="rId42" Type="http://schemas.openxmlformats.org/officeDocument/2006/relationships/chart" Target="../charts/chart337.xml"/><Relationship Id="rId47" Type="http://schemas.openxmlformats.org/officeDocument/2006/relationships/chart" Target="../charts/chart342.xml"/><Relationship Id="rId50" Type="http://schemas.openxmlformats.org/officeDocument/2006/relationships/chart" Target="../charts/chart345.xml"/><Relationship Id="rId55" Type="http://schemas.openxmlformats.org/officeDocument/2006/relationships/chart" Target="../charts/chart350.xml"/><Relationship Id="rId7" Type="http://schemas.openxmlformats.org/officeDocument/2006/relationships/chart" Target="../charts/chart302.xml"/><Relationship Id="rId12" Type="http://schemas.openxmlformats.org/officeDocument/2006/relationships/chart" Target="../charts/chart307.xml"/><Relationship Id="rId17" Type="http://schemas.openxmlformats.org/officeDocument/2006/relationships/chart" Target="../charts/chart312.xml"/><Relationship Id="rId25" Type="http://schemas.openxmlformats.org/officeDocument/2006/relationships/chart" Target="../charts/chart320.xml"/><Relationship Id="rId33" Type="http://schemas.openxmlformats.org/officeDocument/2006/relationships/chart" Target="../charts/chart328.xml"/><Relationship Id="rId38" Type="http://schemas.openxmlformats.org/officeDocument/2006/relationships/chart" Target="../charts/chart333.xml"/><Relationship Id="rId46" Type="http://schemas.openxmlformats.org/officeDocument/2006/relationships/chart" Target="../charts/chart341.xml"/><Relationship Id="rId59" Type="http://schemas.openxmlformats.org/officeDocument/2006/relationships/chart" Target="../charts/chart354.xml"/><Relationship Id="rId2" Type="http://schemas.openxmlformats.org/officeDocument/2006/relationships/chart" Target="../charts/chart297.xml"/><Relationship Id="rId16" Type="http://schemas.openxmlformats.org/officeDocument/2006/relationships/chart" Target="../charts/chart311.xml"/><Relationship Id="rId20" Type="http://schemas.openxmlformats.org/officeDocument/2006/relationships/chart" Target="../charts/chart315.xml"/><Relationship Id="rId29" Type="http://schemas.openxmlformats.org/officeDocument/2006/relationships/chart" Target="../charts/chart324.xml"/><Relationship Id="rId41" Type="http://schemas.openxmlformats.org/officeDocument/2006/relationships/chart" Target="../charts/chart336.xml"/><Relationship Id="rId54" Type="http://schemas.openxmlformats.org/officeDocument/2006/relationships/chart" Target="../charts/chart349.xml"/><Relationship Id="rId1" Type="http://schemas.openxmlformats.org/officeDocument/2006/relationships/chart" Target="../charts/chart296.xml"/><Relationship Id="rId6" Type="http://schemas.openxmlformats.org/officeDocument/2006/relationships/chart" Target="../charts/chart301.xml"/><Relationship Id="rId11" Type="http://schemas.openxmlformats.org/officeDocument/2006/relationships/chart" Target="../charts/chart306.xml"/><Relationship Id="rId24" Type="http://schemas.openxmlformats.org/officeDocument/2006/relationships/chart" Target="../charts/chart319.xml"/><Relationship Id="rId32" Type="http://schemas.openxmlformats.org/officeDocument/2006/relationships/chart" Target="../charts/chart327.xml"/><Relationship Id="rId37" Type="http://schemas.openxmlformats.org/officeDocument/2006/relationships/chart" Target="../charts/chart332.xml"/><Relationship Id="rId40" Type="http://schemas.openxmlformats.org/officeDocument/2006/relationships/chart" Target="../charts/chart335.xml"/><Relationship Id="rId45" Type="http://schemas.openxmlformats.org/officeDocument/2006/relationships/chart" Target="../charts/chart340.xml"/><Relationship Id="rId53" Type="http://schemas.openxmlformats.org/officeDocument/2006/relationships/chart" Target="../charts/chart348.xml"/><Relationship Id="rId58" Type="http://schemas.openxmlformats.org/officeDocument/2006/relationships/chart" Target="../charts/chart353.xml"/><Relationship Id="rId5" Type="http://schemas.openxmlformats.org/officeDocument/2006/relationships/chart" Target="../charts/chart300.xml"/><Relationship Id="rId15" Type="http://schemas.openxmlformats.org/officeDocument/2006/relationships/chart" Target="../charts/chart310.xml"/><Relationship Id="rId23" Type="http://schemas.openxmlformats.org/officeDocument/2006/relationships/chart" Target="../charts/chart318.xml"/><Relationship Id="rId28" Type="http://schemas.openxmlformats.org/officeDocument/2006/relationships/chart" Target="../charts/chart323.xml"/><Relationship Id="rId36" Type="http://schemas.openxmlformats.org/officeDocument/2006/relationships/chart" Target="../charts/chart331.xml"/><Relationship Id="rId49" Type="http://schemas.openxmlformats.org/officeDocument/2006/relationships/chart" Target="../charts/chart344.xml"/><Relationship Id="rId57" Type="http://schemas.openxmlformats.org/officeDocument/2006/relationships/chart" Target="../charts/chart352.xml"/><Relationship Id="rId10" Type="http://schemas.openxmlformats.org/officeDocument/2006/relationships/chart" Target="../charts/chart305.xml"/><Relationship Id="rId19" Type="http://schemas.openxmlformats.org/officeDocument/2006/relationships/chart" Target="../charts/chart314.xml"/><Relationship Id="rId31" Type="http://schemas.openxmlformats.org/officeDocument/2006/relationships/chart" Target="../charts/chart326.xml"/><Relationship Id="rId44" Type="http://schemas.openxmlformats.org/officeDocument/2006/relationships/chart" Target="../charts/chart339.xml"/><Relationship Id="rId52" Type="http://schemas.openxmlformats.org/officeDocument/2006/relationships/chart" Target="../charts/chart347.xml"/><Relationship Id="rId4" Type="http://schemas.openxmlformats.org/officeDocument/2006/relationships/chart" Target="../charts/chart299.xml"/><Relationship Id="rId9" Type="http://schemas.openxmlformats.org/officeDocument/2006/relationships/chart" Target="../charts/chart304.xml"/><Relationship Id="rId14" Type="http://schemas.openxmlformats.org/officeDocument/2006/relationships/chart" Target="../charts/chart309.xml"/><Relationship Id="rId22" Type="http://schemas.openxmlformats.org/officeDocument/2006/relationships/chart" Target="../charts/chart317.xml"/><Relationship Id="rId27" Type="http://schemas.openxmlformats.org/officeDocument/2006/relationships/chart" Target="../charts/chart322.xml"/><Relationship Id="rId30" Type="http://schemas.openxmlformats.org/officeDocument/2006/relationships/chart" Target="../charts/chart325.xml"/><Relationship Id="rId35" Type="http://schemas.openxmlformats.org/officeDocument/2006/relationships/chart" Target="../charts/chart330.xml"/><Relationship Id="rId43" Type="http://schemas.openxmlformats.org/officeDocument/2006/relationships/chart" Target="../charts/chart338.xml"/><Relationship Id="rId48" Type="http://schemas.openxmlformats.org/officeDocument/2006/relationships/chart" Target="../charts/chart343.xml"/><Relationship Id="rId56" Type="http://schemas.openxmlformats.org/officeDocument/2006/relationships/chart" Target="../charts/chart351.xml"/><Relationship Id="rId8" Type="http://schemas.openxmlformats.org/officeDocument/2006/relationships/chart" Target="../charts/chart303.xml"/><Relationship Id="rId51" Type="http://schemas.openxmlformats.org/officeDocument/2006/relationships/chart" Target="../charts/chart346.xml"/><Relationship Id="rId3" Type="http://schemas.openxmlformats.org/officeDocument/2006/relationships/chart" Target="../charts/chart298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67.xml"/><Relationship Id="rId18" Type="http://schemas.openxmlformats.org/officeDocument/2006/relationships/chart" Target="../charts/chart372.xml"/><Relationship Id="rId26" Type="http://schemas.openxmlformats.org/officeDocument/2006/relationships/chart" Target="../charts/chart380.xml"/><Relationship Id="rId39" Type="http://schemas.openxmlformats.org/officeDocument/2006/relationships/chart" Target="../charts/chart393.xml"/><Relationship Id="rId21" Type="http://schemas.openxmlformats.org/officeDocument/2006/relationships/chart" Target="../charts/chart375.xml"/><Relationship Id="rId34" Type="http://schemas.openxmlformats.org/officeDocument/2006/relationships/chart" Target="../charts/chart388.xml"/><Relationship Id="rId42" Type="http://schemas.openxmlformats.org/officeDocument/2006/relationships/chart" Target="../charts/chart396.xml"/><Relationship Id="rId47" Type="http://schemas.openxmlformats.org/officeDocument/2006/relationships/chart" Target="../charts/chart401.xml"/><Relationship Id="rId50" Type="http://schemas.openxmlformats.org/officeDocument/2006/relationships/chart" Target="../charts/chart404.xml"/><Relationship Id="rId55" Type="http://schemas.openxmlformats.org/officeDocument/2006/relationships/chart" Target="../charts/chart409.xml"/><Relationship Id="rId7" Type="http://schemas.openxmlformats.org/officeDocument/2006/relationships/chart" Target="../charts/chart361.xml"/><Relationship Id="rId12" Type="http://schemas.openxmlformats.org/officeDocument/2006/relationships/chart" Target="../charts/chart366.xml"/><Relationship Id="rId17" Type="http://schemas.openxmlformats.org/officeDocument/2006/relationships/chart" Target="../charts/chart371.xml"/><Relationship Id="rId25" Type="http://schemas.openxmlformats.org/officeDocument/2006/relationships/chart" Target="../charts/chart379.xml"/><Relationship Id="rId33" Type="http://schemas.openxmlformats.org/officeDocument/2006/relationships/chart" Target="../charts/chart387.xml"/><Relationship Id="rId38" Type="http://schemas.openxmlformats.org/officeDocument/2006/relationships/chart" Target="../charts/chart392.xml"/><Relationship Id="rId46" Type="http://schemas.openxmlformats.org/officeDocument/2006/relationships/chart" Target="../charts/chart400.xml"/><Relationship Id="rId59" Type="http://schemas.openxmlformats.org/officeDocument/2006/relationships/chart" Target="../charts/chart413.xml"/><Relationship Id="rId2" Type="http://schemas.openxmlformats.org/officeDocument/2006/relationships/chart" Target="../charts/chart356.xml"/><Relationship Id="rId16" Type="http://schemas.openxmlformats.org/officeDocument/2006/relationships/chart" Target="../charts/chart370.xml"/><Relationship Id="rId20" Type="http://schemas.openxmlformats.org/officeDocument/2006/relationships/chart" Target="../charts/chart374.xml"/><Relationship Id="rId29" Type="http://schemas.openxmlformats.org/officeDocument/2006/relationships/chart" Target="../charts/chart383.xml"/><Relationship Id="rId41" Type="http://schemas.openxmlformats.org/officeDocument/2006/relationships/chart" Target="../charts/chart395.xml"/><Relationship Id="rId54" Type="http://schemas.openxmlformats.org/officeDocument/2006/relationships/chart" Target="../charts/chart408.xml"/><Relationship Id="rId1" Type="http://schemas.openxmlformats.org/officeDocument/2006/relationships/chart" Target="../charts/chart355.xml"/><Relationship Id="rId6" Type="http://schemas.openxmlformats.org/officeDocument/2006/relationships/chart" Target="../charts/chart360.xml"/><Relationship Id="rId11" Type="http://schemas.openxmlformats.org/officeDocument/2006/relationships/chart" Target="../charts/chart365.xml"/><Relationship Id="rId24" Type="http://schemas.openxmlformats.org/officeDocument/2006/relationships/chart" Target="../charts/chart378.xml"/><Relationship Id="rId32" Type="http://schemas.openxmlformats.org/officeDocument/2006/relationships/chart" Target="../charts/chart386.xml"/><Relationship Id="rId37" Type="http://schemas.openxmlformats.org/officeDocument/2006/relationships/chart" Target="../charts/chart391.xml"/><Relationship Id="rId40" Type="http://schemas.openxmlformats.org/officeDocument/2006/relationships/chart" Target="../charts/chart394.xml"/><Relationship Id="rId45" Type="http://schemas.openxmlformats.org/officeDocument/2006/relationships/chart" Target="../charts/chart399.xml"/><Relationship Id="rId53" Type="http://schemas.openxmlformats.org/officeDocument/2006/relationships/chart" Target="../charts/chart407.xml"/><Relationship Id="rId58" Type="http://schemas.openxmlformats.org/officeDocument/2006/relationships/chart" Target="../charts/chart412.xml"/><Relationship Id="rId5" Type="http://schemas.openxmlformats.org/officeDocument/2006/relationships/chart" Target="../charts/chart359.xml"/><Relationship Id="rId15" Type="http://schemas.openxmlformats.org/officeDocument/2006/relationships/chart" Target="../charts/chart369.xml"/><Relationship Id="rId23" Type="http://schemas.openxmlformats.org/officeDocument/2006/relationships/chart" Target="../charts/chart377.xml"/><Relationship Id="rId28" Type="http://schemas.openxmlformats.org/officeDocument/2006/relationships/chart" Target="../charts/chart382.xml"/><Relationship Id="rId36" Type="http://schemas.openxmlformats.org/officeDocument/2006/relationships/chart" Target="../charts/chart390.xml"/><Relationship Id="rId49" Type="http://schemas.openxmlformats.org/officeDocument/2006/relationships/chart" Target="../charts/chart403.xml"/><Relationship Id="rId57" Type="http://schemas.openxmlformats.org/officeDocument/2006/relationships/chart" Target="../charts/chart411.xml"/><Relationship Id="rId10" Type="http://schemas.openxmlformats.org/officeDocument/2006/relationships/chart" Target="../charts/chart364.xml"/><Relationship Id="rId19" Type="http://schemas.openxmlformats.org/officeDocument/2006/relationships/chart" Target="../charts/chart373.xml"/><Relationship Id="rId31" Type="http://schemas.openxmlformats.org/officeDocument/2006/relationships/chart" Target="../charts/chart385.xml"/><Relationship Id="rId44" Type="http://schemas.openxmlformats.org/officeDocument/2006/relationships/chart" Target="../charts/chart398.xml"/><Relationship Id="rId52" Type="http://schemas.openxmlformats.org/officeDocument/2006/relationships/chart" Target="../charts/chart406.xml"/><Relationship Id="rId4" Type="http://schemas.openxmlformats.org/officeDocument/2006/relationships/chart" Target="../charts/chart358.xml"/><Relationship Id="rId9" Type="http://schemas.openxmlformats.org/officeDocument/2006/relationships/chart" Target="../charts/chart363.xml"/><Relationship Id="rId14" Type="http://schemas.openxmlformats.org/officeDocument/2006/relationships/chart" Target="../charts/chart368.xml"/><Relationship Id="rId22" Type="http://schemas.openxmlformats.org/officeDocument/2006/relationships/chart" Target="../charts/chart376.xml"/><Relationship Id="rId27" Type="http://schemas.openxmlformats.org/officeDocument/2006/relationships/chart" Target="../charts/chart381.xml"/><Relationship Id="rId30" Type="http://schemas.openxmlformats.org/officeDocument/2006/relationships/chart" Target="../charts/chart384.xml"/><Relationship Id="rId35" Type="http://schemas.openxmlformats.org/officeDocument/2006/relationships/chart" Target="../charts/chart389.xml"/><Relationship Id="rId43" Type="http://schemas.openxmlformats.org/officeDocument/2006/relationships/chart" Target="../charts/chart397.xml"/><Relationship Id="rId48" Type="http://schemas.openxmlformats.org/officeDocument/2006/relationships/chart" Target="../charts/chart402.xml"/><Relationship Id="rId56" Type="http://schemas.openxmlformats.org/officeDocument/2006/relationships/chart" Target="../charts/chart410.xml"/><Relationship Id="rId8" Type="http://schemas.openxmlformats.org/officeDocument/2006/relationships/chart" Target="../charts/chart362.xml"/><Relationship Id="rId51" Type="http://schemas.openxmlformats.org/officeDocument/2006/relationships/chart" Target="../charts/chart405.xml"/><Relationship Id="rId3" Type="http://schemas.openxmlformats.org/officeDocument/2006/relationships/chart" Target="../charts/chart357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26.xml"/><Relationship Id="rId18" Type="http://schemas.openxmlformats.org/officeDocument/2006/relationships/chart" Target="../charts/chart431.xml"/><Relationship Id="rId26" Type="http://schemas.openxmlformats.org/officeDocument/2006/relationships/chart" Target="../charts/chart439.xml"/><Relationship Id="rId39" Type="http://schemas.openxmlformats.org/officeDocument/2006/relationships/chart" Target="../charts/chart452.xml"/><Relationship Id="rId21" Type="http://schemas.openxmlformats.org/officeDocument/2006/relationships/chart" Target="../charts/chart434.xml"/><Relationship Id="rId34" Type="http://schemas.openxmlformats.org/officeDocument/2006/relationships/chart" Target="../charts/chart447.xml"/><Relationship Id="rId42" Type="http://schemas.openxmlformats.org/officeDocument/2006/relationships/chart" Target="../charts/chart455.xml"/><Relationship Id="rId47" Type="http://schemas.openxmlformats.org/officeDocument/2006/relationships/chart" Target="../charts/chart460.xml"/><Relationship Id="rId50" Type="http://schemas.openxmlformats.org/officeDocument/2006/relationships/chart" Target="../charts/chart463.xml"/><Relationship Id="rId55" Type="http://schemas.openxmlformats.org/officeDocument/2006/relationships/chart" Target="../charts/chart468.xml"/><Relationship Id="rId7" Type="http://schemas.openxmlformats.org/officeDocument/2006/relationships/chart" Target="../charts/chart420.xml"/><Relationship Id="rId12" Type="http://schemas.openxmlformats.org/officeDocument/2006/relationships/chart" Target="../charts/chart425.xml"/><Relationship Id="rId17" Type="http://schemas.openxmlformats.org/officeDocument/2006/relationships/chart" Target="../charts/chart430.xml"/><Relationship Id="rId25" Type="http://schemas.openxmlformats.org/officeDocument/2006/relationships/chart" Target="../charts/chart438.xml"/><Relationship Id="rId33" Type="http://schemas.openxmlformats.org/officeDocument/2006/relationships/chart" Target="../charts/chart446.xml"/><Relationship Id="rId38" Type="http://schemas.openxmlformats.org/officeDocument/2006/relationships/chart" Target="../charts/chart451.xml"/><Relationship Id="rId46" Type="http://schemas.openxmlformats.org/officeDocument/2006/relationships/chart" Target="../charts/chart459.xml"/><Relationship Id="rId59" Type="http://schemas.openxmlformats.org/officeDocument/2006/relationships/chart" Target="../charts/chart472.xml"/><Relationship Id="rId2" Type="http://schemas.openxmlformats.org/officeDocument/2006/relationships/chart" Target="../charts/chart415.xml"/><Relationship Id="rId16" Type="http://schemas.openxmlformats.org/officeDocument/2006/relationships/chart" Target="../charts/chart429.xml"/><Relationship Id="rId20" Type="http://schemas.openxmlformats.org/officeDocument/2006/relationships/chart" Target="../charts/chart433.xml"/><Relationship Id="rId29" Type="http://schemas.openxmlformats.org/officeDocument/2006/relationships/chart" Target="../charts/chart442.xml"/><Relationship Id="rId41" Type="http://schemas.openxmlformats.org/officeDocument/2006/relationships/chart" Target="../charts/chart454.xml"/><Relationship Id="rId54" Type="http://schemas.openxmlformats.org/officeDocument/2006/relationships/chart" Target="../charts/chart467.xml"/><Relationship Id="rId1" Type="http://schemas.openxmlformats.org/officeDocument/2006/relationships/chart" Target="../charts/chart414.xml"/><Relationship Id="rId6" Type="http://schemas.openxmlformats.org/officeDocument/2006/relationships/chart" Target="../charts/chart419.xml"/><Relationship Id="rId11" Type="http://schemas.openxmlformats.org/officeDocument/2006/relationships/chart" Target="../charts/chart424.xml"/><Relationship Id="rId24" Type="http://schemas.openxmlformats.org/officeDocument/2006/relationships/chart" Target="../charts/chart437.xml"/><Relationship Id="rId32" Type="http://schemas.openxmlformats.org/officeDocument/2006/relationships/chart" Target="../charts/chart445.xml"/><Relationship Id="rId37" Type="http://schemas.openxmlformats.org/officeDocument/2006/relationships/chart" Target="../charts/chart450.xml"/><Relationship Id="rId40" Type="http://schemas.openxmlformats.org/officeDocument/2006/relationships/chart" Target="../charts/chart453.xml"/><Relationship Id="rId45" Type="http://schemas.openxmlformats.org/officeDocument/2006/relationships/chart" Target="../charts/chart458.xml"/><Relationship Id="rId53" Type="http://schemas.openxmlformats.org/officeDocument/2006/relationships/chart" Target="../charts/chart466.xml"/><Relationship Id="rId58" Type="http://schemas.openxmlformats.org/officeDocument/2006/relationships/chart" Target="../charts/chart471.xml"/><Relationship Id="rId5" Type="http://schemas.openxmlformats.org/officeDocument/2006/relationships/chart" Target="../charts/chart418.xml"/><Relationship Id="rId15" Type="http://schemas.openxmlformats.org/officeDocument/2006/relationships/chart" Target="../charts/chart428.xml"/><Relationship Id="rId23" Type="http://schemas.openxmlformats.org/officeDocument/2006/relationships/chart" Target="../charts/chart436.xml"/><Relationship Id="rId28" Type="http://schemas.openxmlformats.org/officeDocument/2006/relationships/chart" Target="../charts/chart441.xml"/><Relationship Id="rId36" Type="http://schemas.openxmlformats.org/officeDocument/2006/relationships/chart" Target="../charts/chart449.xml"/><Relationship Id="rId49" Type="http://schemas.openxmlformats.org/officeDocument/2006/relationships/chart" Target="../charts/chart462.xml"/><Relationship Id="rId57" Type="http://schemas.openxmlformats.org/officeDocument/2006/relationships/chart" Target="../charts/chart470.xml"/><Relationship Id="rId10" Type="http://schemas.openxmlformats.org/officeDocument/2006/relationships/chart" Target="../charts/chart423.xml"/><Relationship Id="rId19" Type="http://schemas.openxmlformats.org/officeDocument/2006/relationships/chart" Target="../charts/chart432.xml"/><Relationship Id="rId31" Type="http://schemas.openxmlformats.org/officeDocument/2006/relationships/chart" Target="../charts/chart444.xml"/><Relationship Id="rId44" Type="http://schemas.openxmlformats.org/officeDocument/2006/relationships/chart" Target="../charts/chart457.xml"/><Relationship Id="rId52" Type="http://schemas.openxmlformats.org/officeDocument/2006/relationships/chart" Target="../charts/chart465.xml"/><Relationship Id="rId4" Type="http://schemas.openxmlformats.org/officeDocument/2006/relationships/chart" Target="../charts/chart417.xml"/><Relationship Id="rId9" Type="http://schemas.openxmlformats.org/officeDocument/2006/relationships/chart" Target="../charts/chart422.xml"/><Relationship Id="rId14" Type="http://schemas.openxmlformats.org/officeDocument/2006/relationships/chart" Target="../charts/chart427.xml"/><Relationship Id="rId22" Type="http://schemas.openxmlformats.org/officeDocument/2006/relationships/chart" Target="../charts/chart435.xml"/><Relationship Id="rId27" Type="http://schemas.openxmlformats.org/officeDocument/2006/relationships/chart" Target="../charts/chart440.xml"/><Relationship Id="rId30" Type="http://schemas.openxmlformats.org/officeDocument/2006/relationships/chart" Target="../charts/chart443.xml"/><Relationship Id="rId35" Type="http://schemas.openxmlformats.org/officeDocument/2006/relationships/chart" Target="../charts/chart448.xml"/><Relationship Id="rId43" Type="http://schemas.openxmlformats.org/officeDocument/2006/relationships/chart" Target="../charts/chart456.xml"/><Relationship Id="rId48" Type="http://schemas.openxmlformats.org/officeDocument/2006/relationships/chart" Target="../charts/chart461.xml"/><Relationship Id="rId56" Type="http://schemas.openxmlformats.org/officeDocument/2006/relationships/chart" Target="../charts/chart469.xml"/><Relationship Id="rId8" Type="http://schemas.openxmlformats.org/officeDocument/2006/relationships/chart" Target="../charts/chart421.xml"/><Relationship Id="rId51" Type="http://schemas.openxmlformats.org/officeDocument/2006/relationships/chart" Target="../charts/chart464.xml"/><Relationship Id="rId3" Type="http://schemas.openxmlformats.org/officeDocument/2006/relationships/chart" Target="../charts/chart416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85.xml"/><Relationship Id="rId18" Type="http://schemas.openxmlformats.org/officeDocument/2006/relationships/chart" Target="../charts/chart490.xml"/><Relationship Id="rId26" Type="http://schemas.openxmlformats.org/officeDocument/2006/relationships/chart" Target="../charts/chart498.xml"/><Relationship Id="rId39" Type="http://schemas.openxmlformats.org/officeDocument/2006/relationships/chart" Target="../charts/chart511.xml"/><Relationship Id="rId21" Type="http://schemas.openxmlformats.org/officeDocument/2006/relationships/chart" Target="../charts/chart493.xml"/><Relationship Id="rId34" Type="http://schemas.openxmlformats.org/officeDocument/2006/relationships/chart" Target="../charts/chart506.xml"/><Relationship Id="rId42" Type="http://schemas.openxmlformats.org/officeDocument/2006/relationships/chart" Target="../charts/chart514.xml"/><Relationship Id="rId47" Type="http://schemas.openxmlformats.org/officeDocument/2006/relationships/chart" Target="../charts/chart519.xml"/><Relationship Id="rId50" Type="http://schemas.openxmlformats.org/officeDocument/2006/relationships/chart" Target="../charts/chart522.xml"/><Relationship Id="rId55" Type="http://schemas.openxmlformats.org/officeDocument/2006/relationships/chart" Target="../charts/chart527.xml"/><Relationship Id="rId7" Type="http://schemas.openxmlformats.org/officeDocument/2006/relationships/chart" Target="../charts/chart479.xml"/><Relationship Id="rId12" Type="http://schemas.openxmlformats.org/officeDocument/2006/relationships/chart" Target="../charts/chart484.xml"/><Relationship Id="rId17" Type="http://schemas.openxmlformats.org/officeDocument/2006/relationships/chart" Target="../charts/chart489.xml"/><Relationship Id="rId25" Type="http://schemas.openxmlformats.org/officeDocument/2006/relationships/chart" Target="../charts/chart497.xml"/><Relationship Id="rId33" Type="http://schemas.openxmlformats.org/officeDocument/2006/relationships/chart" Target="../charts/chart505.xml"/><Relationship Id="rId38" Type="http://schemas.openxmlformats.org/officeDocument/2006/relationships/chart" Target="../charts/chart510.xml"/><Relationship Id="rId46" Type="http://schemas.openxmlformats.org/officeDocument/2006/relationships/chart" Target="../charts/chart518.xml"/><Relationship Id="rId59" Type="http://schemas.openxmlformats.org/officeDocument/2006/relationships/chart" Target="../charts/chart531.xml"/><Relationship Id="rId2" Type="http://schemas.openxmlformats.org/officeDocument/2006/relationships/chart" Target="../charts/chart474.xml"/><Relationship Id="rId16" Type="http://schemas.openxmlformats.org/officeDocument/2006/relationships/chart" Target="../charts/chart488.xml"/><Relationship Id="rId20" Type="http://schemas.openxmlformats.org/officeDocument/2006/relationships/chart" Target="../charts/chart492.xml"/><Relationship Id="rId29" Type="http://schemas.openxmlformats.org/officeDocument/2006/relationships/chart" Target="../charts/chart501.xml"/><Relationship Id="rId41" Type="http://schemas.openxmlformats.org/officeDocument/2006/relationships/chart" Target="../charts/chart513.xml"/><Relationship Id="rId54" Type="http://schemas.openxmlformats.org/officeDocument/2006/relationships/chart" Target="../charts/chart526.xml"/><Relationship Id="rId1" Type="http://schemas.openxmlformats.org/officeDocument/2006/relationships/chart" Target="../charts/chart473.xml"/><Relationship Id="rId6" Type="http://schemas.openxmlformats.org/officeDocument/2006/relationships/chart" Target="../charts/chart478.xml"/><Relationship Id="rId11" Type="http://schemas.openxmlformats.org/officeDocument/2006/relationships/chart" Target="../charts/chart483.xml"/><Relationship Id="rId24" Type="http://schemas.openxmlformats.org/officeDocument/2006/relationships/chart" Target="../charts/chart496.xml"/><Relationship Id="rId32" Type="http://schemas.openxmlformats.org/officeDocument/2006/relationships/chart" Target="../charts/chart504.xml"/><Relationship Id="rId37" Type="http://schemas.openxmlformats.org/officeDocument/2006/relationships/chart" Target="../charts/chart509.xml"/><Relationship Id="rId40" Type="http://schemas.openxmlformats.org/officeDocument/2006/relationships/chart" Target="../charts/chart512.xml"/><Relationship Id="rId45" Type="http://schemas.openxmlformats.org/officeDocument/2006/relationships/chart" Target="../charts/chart517.xml"/><Relationship Id="rId53" Type="http://schemas.openxmlformats.org/officeDocument/2006/relationships/chart" Target="../charts/chart525.xml"/><Relationship Id="rId58" Type="http://schemas.openxmlformats.org/officeDocument/2006/relationships/chart" Target="../charts/chart530.xml"/><Relationship Id="rId5" Type="http://schemas.openxmlformats.org/officeDocument/2006/relationships/chart" Target="../charts/chart477.xml"/><Relationship Id="rId15" Type="http://schemas.openxmlformats.org/officeDocument/2006/relationships/chart" Target="../charts/chart487.xml"/><Relationship Id="rId23" Type="http://schemas.openxmlformats.org/officeDocument/2006/relationships/chart" Target="../charts/chart495.xml"/><Relationship Id="rId28" Type="http://schemas.openxmlformats.org/officeDocument/2006/relationships/chart" Target="../charts/chart500.xml"/><Relationship Id="rId36" Type="http://schemas.openxmlformats.org/officeDocument/2006/relationships/chart" Target="../charts/chart508.xml"/><Relationship Id="rId49" Type="http://schemas.openxmlformats.org/officeDocument/2006/relationships/chart" Target="../charts/chart521.xml"/><Relationship Id="rId57" Type="http://schemas.openxmlformats.org/officeDocument/2006/relationships/chart" Target="../charts/chart529.xml"/><Relationship Id="rId10" Type="http://schemas.openxmlformats.org/officeDocument/2006/relationships/chart" Target="../charts/chart482.xml"/><Relationship Id="rId19" Type="http://schemas.openxmlformats.org/officeDocument/2006/relationships/chart" Target="../charts/chart491.xml"/><Relationship Id="rId31" Type="http://schemas.openxmlformats.org/officeDocument/2006/relationships/chart" Target="../charts/chart503.xml"/><Relationship Id="rId44" Type="http://schemas.openxmlformats.org/officeDocument/2006/relationships/chart" Target="../charts/chart516.xml"/><Relationship Id="rId52" Type="http://schemas.openxmlformats.org/officeDocument/2006/relationships/chart" Target="../charts/chart524.xml"/><Relationship Id="rId4" Type="http://schemas.openxmlformats.org/officeDocument/2006/relationships/chart" Target="../charts/chart476.xml"/><Relationship Id="rId9" Type="http://schemas.openxmlformats.org/officeDocument/2006/relationships/chart" Target="../charts/chart481.xml"/><Relationship Id="rId14" Type="http://schemas.openxmlformats.org/officeDocument/2006/relationships/chart" Target="../charts/chart486.xml"/><Relationship Id="rId22" Type="http://schemas.openxmlformats.org/officeDocument/2006/relationships/chart" Target="../charts/chart494.xml"/><Relationship Id="rId27" Type="http://schemas.openxmlformats.org/officeDocument/2006/relationships/chart" Target="../charts/chart499.xml"/><Relationship Id="rId30" Type="http://schemas.openxmlformats.org/officeDocument/2006/relationships/chart" Target="../charts/chart502.xml"/><Relationship Id="rId35" Type="http://schemas.openxmlformats.org/officeDocument/2006/relationships/chart" Target="../charts/chart507.xml"/><Relationship Id="rId43" Type="http://schemas.openxmlformats.org/officeDocument/2006/relationships/chart" Target="../charts/chart515.xml"/><Relationship Id="rId48" Type="http://schemas.openxmlformats.org/officeDocument/2006/relationships/chart" Target="../charts/chart520.xml"/><Relationship Id="rId56" Type="http://schemas.openxmlformats.org/officeDocument/2006/relationships/chart" Target="../charts/chart528.xml"/><Relationship Id="rId8" Type="http://schemas.openxmlformats.org/officeDocument/2006/relationships/chart" Target="../charts/chart480.xml"/><Relationship Id="rId51" Type="http://schemas.openxmlformats.org/officeDocument/2006/relationships/chart" Target="../charts/chart523.xml"/><Relationship Id="rId3" Type="http://schemas.openxmlformats.org/officeDocument/2006/relationships/chart" Target="../charts/chart4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6A95E57-5D4B-4920-8900-E6EB0F1E9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16184A89-E161-4149-8230-67CF5DC88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7D3B0CE-1A72-4FC0-9E59-A1885B50C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A1DF361E-D70C-46B7-AC1D-72A51F0D8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B7E1999D-2126-49E6-BA50-1EEAD34A1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7EF54C9-08DE-4FC7-BE17-F7A8B6606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6DB5CB77-5524-418B-9FEB-FB0BAD0E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62D99939-85F3-4F90-954E-B68C8AA7A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1BDC30B2-73AB-4224-952D-AC6DD2C6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2D75C07-04E6-407C-956C-1EF8D0B97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249DA14D-713D-4E72-B2B2-E6997940C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5E1F5A42-984C-40D0-9723-951ACB7F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18E40C0-9EDF-424C-81D4-5DDAD159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DB890DE5-E3A5-4EBC-A62F-752747210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6D52D9DA-D7DE-4C8F-8509-57D5DABD1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65963022-0C76-492A-9789-3CFAF261B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D89E091-23B2-453E-91CE-6908450D5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64F7FD1-AA78-4252-8551-920BF338E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52C6E212-A961-4595-81F7-23E8C4528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3D4544E8-7709-4A89-898C-8E1964102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2274D5B8-74D0-4E05-B50B-84ABBEF8D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CB28D373-F958-4E41-9138-4FD140D67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E117EB49-C32E-4914-B249-F2470D20F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4F5569EF-CBCD-4EBB-9915-4B35BE83E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23EA677-565A-4A94-92E6-D9FE5CAF6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EF50AD12-CAA1-4EEC-9FF3-A79AAAA1A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6D80CAE9-9D32-48D5-9BEB-C7858D3A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BF9A6893-29EC-4FB7-BA3C-2B01CE333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6AB20181-642F-4CB0-AEFF-0F156A78F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EC109EE1-02DD-4E68-9375-0803982AB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9DB9E4EF-0794-449E-B994-E4A16D2A9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3ECB2FA5-238C-4D8E-B55C-278F43FF3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2F661CE2-A8D0-4192-936A-9FBB05312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E273E235-ABE4-459D-9917-C1CB3EC07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B7A76A73-C3D6-4CA6-A02B-ADBF1084B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54DEDA9B-4B2A-48DE-A9BF-A0EB9B9A5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A46271A9-4FD4-4AC4-BE7C-CC990630B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6E3E113E-B99C-4EF3-9EE1-0BED84E36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E29E1985-5505-4F9B-A4E6-F0C1C90CD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13B1CBB5-886C-4E94-84F9-62C538347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2E683655-976A-484F-955B-948E30B0E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23BEEED6-8C57-4128-8123-4B831407D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EB0E2FF3-438F-43EE-ADDD-D707D1512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926F92AE-753B-4AC0-8B40-0C20A6B06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460DDFB7-0F4E-44D7-9021-80214D54E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DB85EECA-CCBE-4BE9-9D94-6F22A4B26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FC5087EB-E64D-424A-A1BF-AA1096DA8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1CD08C79-F7CD-419B-8A84-99008EF40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0F01C034-862E-4A30-B803-CF00884FE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5FD99272-2EEA-4865-8E49-003264AA1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43E97A01-897F-4791-B1FD-72490505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2FD9D2F4-FFA6-43E2-95BC-83CEC1CB4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2215094C-48F6-4227-BC6D-6E6D2855D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E214AFC0-4800-451D-81EF-2CC5F3CC8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79554F80-2B9E-4299-BDA7-0188DC7E9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32A2F523-0702-4D8A-8A96-2EC6485DD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CFB34E14-B3A4-4C19-B79C-38424CA8E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5DB614C5-9C23-4BE6-A4A5-9023BF4B4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8509669A-E5C9-42C3-A0ED-0824D73EE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9DA5B1C-593D-4767-9114-C8FA98184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FF6C2EBF-625C-4086-A081-8CF69B870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36E1BE3B-5A5E-4D0B-A1D3-38EFCE433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E81C56E3-39FD-468D-9ED6-2F4AF1503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43C242C-81AE-450A-B9A1-A12DC5DE0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15C576EB-8E0C-4F50-B36E-C5DDB5E5B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39796180-77B5-4733-98A2-FCC37C902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E286C05-0797-41A8-AEBD-0ACA3C696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C5FACAD-40EA-457D-ABC9-95F02A305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6C6CCED-A743-46FD-AE8D-32B4E520B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6019722B-555C-432F-A97D-C268F6B22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BE815BE5-6191-41BD-8E4D-C365ADBA8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19F2D174-288C-41BF-B539-65FFB6815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A0E9C8E1-C88B-4955-8E49-EF4A2721A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831A1C4D-88B2-43B3-A7B2-A96D9A2E3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ECD07159-51FF-4905-AE97-FDF60D82C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D873C073-1C46-45BE-AAEF-43EE0C338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C6FADBE9-30B8-4BB2-9592-47CA2A75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D754957B-3E6C-4BEB-B6C9-023E05111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DE4345F6-5604-4CB9-8340-A3A40BD0F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D6BF5A35-D072-4359-A1E6-76EBAC54A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AED1779C-959E-429F-8273-059D549B5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7878557D-60F5-47C2-B8A8-74FD94B9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3F54698-4F4F-4FA2-86B5-70E40DAF5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EFB07FB6-0F32-4AA3-97B0-3852C2E93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EF4920FD-CFFD-4214-B641-0A72786DC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ABA9DB5C-4720-4E8E-BB90-0D68C42D5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F9B55F93-8ECD-4E5D-A508-C63EC7635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417A4F53-C055-4C2E-A9F9-BB66078BF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723336DE-D648-4DCF-99E3-1050588D5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C546EF5A-DC25-4CE6-A97B-B9170EEFF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D33CC573-9A77-4D54-8BD9-09B1D64D7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6B96DE52-DAA9-468C-A1C9-6491D0046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128E8C24-CB54-4365-910A-87B8F7E7F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4E35D1B3-DD56-4231-8EAA-26E8F60FA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86386BDA-E25F-490E-8BF4-C97196511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E8E5514D-E35F-454C-BCB6-FC6F61E3C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D759414-100A-4588-B53E-1A0F87B9D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48B85884-5A77-4BD5-8741-2FA07FADD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B0DC8390-8260-4493-A513-26FE395B7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3F2CC28B-FC15-475B-AEC8-BC41A0A2A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737573D3-99F5-4CF6-B6A5-8A4A5723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FD7B369D-C935-4F7D-AE3C-E487431D6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54AE96EF-6C63-4BC8-A021-EB86AEAA2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C8615785-61C3-4133-9FF9-435A021B9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78C2A9BC-19E8-4F95-A0EF-EEFBD039D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78C46554-98E6-463E-828D-AE7F34C1A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8A1A2233-A2A8-4348-ABFE-65F3516A2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25AF9EBD-1ADD-4FD6-A091-9A03D0344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33F21053-23F8-4063-A49E-470A28AB8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1B840B19-9ABF-4E3C-84E0-389338462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B0B33127-6405-4023-8753-8972EA4C6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CCBFBAC9-8736-400B-AB5A-12A2337E9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0227562A-FD5C-4E0D-9670-1CBC7795B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3BDC5123-236C-4BFC-9B43-1B41A2F6D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CD85ADBB-A6DC-4833-84D1-6D504175E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0C1085BA-894C-4FE2-8354-66A37B827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3ED10D41-9917-45AD-843A-55D016B6B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BB7E3C13-DEFA-4077-9D53-3940E8CB8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A6B21AB-871D-4687-928C-B4778322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EDB106C8-7EC3-434B-868A-CEB80B474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77389DBC-A352-4F1F-BD61-A16BDBC64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D77D575-0785-4829-8E8A-F83A79558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5FB74808-C91D-44FF-9730-155FF1D0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313112DD-38EC-42E4-BFE3-8AA5480B1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4537ED86-59B2-4505-A370-27E9097AB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AEFB7265-68F4-4270-BA68-A1D0091E6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41CD4F21-1861-4612-B0CB-38BB03D2F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46C5B5B1-D605-43B9-9B0A-D1EA6E024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D010FE9-44D1-4BB6-BC59-BA31A94FE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874B1F3B-4185-40DE-ACE3-A6E3AA38B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B15C2B37-6EE2-40FC-A998-5FAA6535B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92DF20BC-1015-47F9-97AE-7DC133E82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205727D4-3112-4476-86EB-1C0EAE2BC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CC4CC8F7-F15D-40B1-A2CC-0E75635D8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AD7CAB4B-5664-42A9-9E56-D554E1AD7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B8FB6F8-667D-4D7D-A7E8-3DE8FB6B3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A03BFD01-0483-49CB-AF46-A9A9011E4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2FE5617E-646D-48BE-A2A5-92EA3DFC7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AF7F3C65-623C-4B5A-8DCB-E07835070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7E14DA75-98DE-4885-B1CD-4D2EC0B80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BD9F5666-0220-4EB5-87EF-D9531EC7D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F6E2EE4-293C-4D53-BBDD-5516E0745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96C212-5D46-46CF-8706-A760FDD6F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6FDD20F9-DE07-41C4-A667-3AC2A18E2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1DB05135-E4AF-45E2-9A46-B1AA68F6B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221C490D-9CDA-4727-8824-D14F5B2A7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C4320B54-4DC4-4829-9631-D338BF2D9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F77A1586-753B-4D5E-BCD0-2063DC828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89F7AFF1-B785-48B1-8B15-C68A92CDE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8ECE414A-79B5-49AD-8EED-BB3E32AEC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C6428B61-A9C6-4822-A9BE-BB9A25E3A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57883482-6FCB-4E7A-9829-5DCF5E37D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7629D22D-BAF7-422A-9AC5-853ACFCED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DDD56231-9823-4CAC-9856-8C4186943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F446A3DF-579F-4242-ACB6-700EC003E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2B3DD11E-493C-4255-BD8D-1844455ED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9F00C513-D761-413F-B505-B42C69F69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B7773C27-FD6B-4B72-B11E-4B266600B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29F565C5-4F44-4815-838E-0E0B55095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81691A56-84AA-4EE8-9291-D06AA1DDC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BE0A71C0-F39C-49C0-8C06-56CEB7C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B0F6214C-3AA8-4C03-B8BA-D57F89607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8840A6CA-B24F-4199-B965-95169A630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CFADF8D5-CFCD-4D8F-AF93-CA50DBA54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F79A1D08-F174-431C-986E-0FD8F772B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5481D05F-E94E-4F42-8765-6D581294F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47CBC743-38D7-4C7E-8F5A-7862FF163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2FDCAC94-00F2-420F-BDE8-3F1A9A5DE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EF9BAA02-E263-4012-90EA-48118F879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E99A40CB-C599-479A-86CD-448857678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D1CEF21B-13E9-47DA-9FDC-CF6382857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5289E13F-8B51-4DF7-A64A-CEBCAE15D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06FC4989-FE17-427B-BFE8-8BBEA5B53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CB95AD5C-9684-44BD-9FB9-E81AA2C31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79AB9BAF-405A-4A4B-A089-5644B22B8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65394BB8-E0B3-4A33-8AAD-154D19212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C75FCA1B-7FFC-4FB9-B463-8CAFA361D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3D4F07B9-C012-4B1F-8873-4000EAD83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1BEC6642-4229-4C2F-918D-384CFE959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540D9CCC-E623-4150-970B-3F1C398E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5D9FBD00-3A80-4F5F-A077-0A6861EEB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1C0111A9-5198-4B80-B33A-C60E8A1AF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33544212-B6B9-43C2-BB44-3E9C4066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49093035-A33F-426E-8F65-AD3D22DD3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6781A3D4-FC8C-4D94-BF48-26F76BE20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C48B5412-9CEF-4667-BB22-DFCB99A8D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9D87E0F3-DE86-4ACA-A350-A71095F0A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2C3E77FB-B358-46D5-A8C1-D9958BBB6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282C6A26-16CB-475D-A028-7BEEA2A91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85BE3720-C40B-425F-99AF-56485932F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1290242-4A4A-41A4-AD59-D8F9658DC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7F2BEEE3-55A9-41E4-9F0C-A4680373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E6051A55-0C3B-4F00-BA9B-8284E8989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330E8A0F-BD85-4608-A9F8-62C31A90D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C1A274D0-995D-43F8-831A-8815B97DC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994FD3B7-C407-4A9E-A405-A38E17163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E00C687E-0D4F-47AE-BF35-AE3EE15DB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E893B5BF-B26B-4F3B-A45C-C771A36D0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85C0651-7F03-4B57-9C49-6F8C9E784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F88B2FB2-491F-4599-8AF3-50CC47E47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9125667A-5256-4E17-A006-E6E8B330B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C85BCE5-5FE1-48A6-85FC-249834268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AD95FF85-0B2D-4EB5-86F9-C5198FE23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F498726D-000A-43C5-9505-91B51F898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93FAA6F2-248D-44E4-A2F2-06A3DC93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4B681C6F-BE34-43E1-8301-29FF55B81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2AAF406C-0686-4A85-95AC-C5AE34FA8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9B0E2249-A8D4-4610-90E3-CAF654EC2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A7687921-4D5A-4310-9B6D-1CA5D63DC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483C26E1-5935-4E0C-B07E-14E1D02BE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DF9AACDF-2BCD-4727-A848-00958B04C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090462C4-BBB6-43A7-AE8B-1C03A935B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548C456-03A6-461B-8C82-7766EA80E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F32E7B8D-6BA3-4D5D-ABA7-4D99997B0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6D9580B2-C1A7-495A-8A71-B62A8C734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6BA8999D-CAB3-4CEA-BA70-FB80B5621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266BEBF0-49E8-40F7-88AD-3D193A6F2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959428B5-2CD5-4A8E-B3AB-B5FB7741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4C82F304-B932-4863-B12C-0301E2BBB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EE84D673-ACFC-42CF-8454-5BACA886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3F1F137A-17A3-48F7-9FC2-CA7212B6E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0AA0828D-9B36-4E4B-B467-9CAADCF61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9B480F2F-83CF-4875-B755-3B694B156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A01A4EF0-8D1E-4658-834E-B9B894F2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A664D66C-499A-4055-AAFF-4102A2C1C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580FE4BC-3DBB-437B-81AF-133BE0853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F2E56E2F-3F32-49B5-91D8-C7326177D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76EA0AF9-A58B-4D5D-BAF2-B932A327B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759C6DFC-B533-4807-BCBE-BD36FEAEA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C2855900-2B2C-40B2-AC23-8CE229A49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560A095E-4CC5-4506-A493-B64B0C7B7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4F05188D-E190-4102-9545-6F96E1F2E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28D939F6-CEA2-42D6-978B-C4D6E9B7D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78653010-A868-490C-B8FB-D80E91D2C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39EBB623-337E-45BE-A820-DE8C5D8A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23906716-9A8B-4A48-A6ED-8F62B2F2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3E5A761C-BD8F-4E8A-8B40-52C0ED96D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F3871A7E-DE02-4A73-896F-8690F3586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F1900820-BCE5-4D58-A0DE-2C2E74CC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719D056C-0E77-45CB-9960-A1AEFBDB6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26ABAA1-3C3F-42A9-8776-82AEFB4C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7FE8E986-D0B8-4107-BFA0-423D49778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A62AD4D9-29E1-4816-81B1-4885D04A4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A71A3DFB-4156-405B-9AB4-3A862F2F9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4B5C532B-F354-4A59-9E7A-000A5282C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B358F129-5017-4EF0-B594-696308355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C74A06C9-9D82-4CB7-B515-EFF726E6F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F1297A05-FEBD-4115-9307-E8EB74FC8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4E88D96-453D-4842-B7FE-6D449A55B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797A69DC-8B27-4E4D-9D44-F2582FC7D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431ACF5F-DA16-4623-B7D2-391C881EC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B2982D34-5FD2-42C0-8A5A-392B9CDAE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399E6E14-CE9B-48F6-9C67-B7539D7E7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3128EE6D-0AEA-4629-BD22-4265DD634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3FD32244-A56B-4A60-BA1C-B57AD1DF8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2B547A71-477B-45F7-977D-308BCB744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F4FE1EAB-2D92-47B4-A9AF-9BF02BF8C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E3B6C3D7-B861-45CD-BF84-326A563B6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4BDEA774-0A1F-4060-B1CB-2B66F48F0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3FC69744-4AC1-459D-8A9E-4760FAAEA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68E8B81-1A6F-4A08-8A9F-802F8A1AA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DD983A53-6365-4A77-8319-65D8D679B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D7A25DE4-5F1F-40AF-BCBE-618EEB92A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0F0A5D1D-3141-4927-B80B-D251D9FDC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B6D2987-3D47-48A7-AF66-1C56D7E59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BB50E9AC-737D-4A9B-90FC-7E5246500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02FCC3AC-4AA1-4140-9076-7CD91E77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DD179376-3087-4B81-8A05-A3F2C9799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AD4AFBF9-AEC6-4B3D-8596-5B9CE545D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BACB59D5-2D7E-470A-857A-8B39085BD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32886EAE-8B09-4E56-A120-81727606F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7E4A0974-20E5-4585-B53C-6BD18413B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BE42B565-FF16-476A-B850-F794688ED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2C15FF72-6CE2-4B08-B576-D4097C07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DD4E124F-A202-45D0-87F4-7DE0EB609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3D1FF2B7-000A-4021-92AE-6A87C81EF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B0230FD7-42A0-414C-B6DA-1DA596050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0E82199A-0C6C-4B58-AEBC-7F4DAEECA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5D30274A-F19E-40BD-99A5-23F964794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D6A39BB9-B838-431C-9430-37F90177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87395E4A-4104-4B55-B19F-E78D168BE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97C5F22D-FC2E-4917-9303-9C51E33E1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DCB54E9C-C83B-4D73-A6A4-66B7B269B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06CF4A55-65A3-43AA-97CE-EAB5BC6F3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0DC3C8DD-7FE5-465D-9233-6D4082D05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47887155-36B0-474C-A3DD-D440ECE52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7E95C455-3169-4300-92D7-99216747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510C5FD0-953E-4D43-832B-3CB7A2FBC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1B20240D-8AE4-406C-95DF-E50BA0A7D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FF61D62C-6436-4BFC-9397-D41A61A9A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B7AEF59C-8CE3-40B8-A0C5-6AA0CBA74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D71CFEFA-94F2-49D8-A30D-1B7F3CA23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FDFABB4C-AED7-4085-95ED-72810475E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91EB2064-E41C-4931-A053-45B66AEC6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9A682E31-1A86-47A1-8113-E3F1B2C2D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79D590D-BEA8-4AEA-908A-4276E0E0B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40474FF0-BFB9-41B9-9B77-3C850C06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6EC3369-E260-4909-A4E8-207EE8E65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F41303FE-0E98-4E90-98B7-F3B67069D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CC604A74-85AC-41BE-BAF6-A4E7E87F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CEFA2F54-037F-4B55-BD14-37013EC18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3FC26FD1-ACDB-4075-BBD7-C08C38207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AE3EA251-1A0A-45D8-ADFD-8394464CE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BDC0AD46-EF23-44DD-9703-F2E976833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57244B2A-7B95-4BD2-83E0-F2A2C9592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7FE5CBB-AF2A-4B41-9A31-CF45B9261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0DC0A9DC-4211-47C6-9540-7AACC478A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B5CC3287-649E-4338-83C6-397F8C62B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05E62EAD-FF71-4EAC-9563-E8D327BB1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4227ECAD-C4BE-49ED-81AB-36D045498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93A6FFA8-802B-4E86-BCA0-F13E7F392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4F10A6F9-86EA-485D-9CD9-8682D1895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BFE96856-13EF-4F07-8D29-B91B41A46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87CF88CA-A7D3-4A62-A885-03F848B4C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E50EB746-11AC-4B6F-AF0B-1BAE7CBED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18FBE508-6DEC-46E6-B72D-7535A6F19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FD8F556-8567-42C1-A262-0151E47BE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8099B537-C2BC-480E-AFFA-32DA336E6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76577F4C-FCCF-4B1E-9BF6-C26832B50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10CD2188-240C-4674-972A-E797F46B3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9B4DD192-50C5-4399-AD05-CD83F71DE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9CC81CEC-A29C-4837-B46D-22C07CD82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6C8E5199-8369-464C-82CF-E3D717FFB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4E9383F1-3514-49EF-85D0-32CA41221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CE856CB4-A63C-43FD-9607-24B335AF5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76A3DB5E-BC84-4677-A2D5-164D47F54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A379A2A5-F356-4C25-954A-58B9A9D12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B36B6925-CDE4-4D09-A06B-800940B3D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00FC7480-4752-4201-90C3-D9F7D04C3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B801B075-E0C2-4B8E-A739-5B86CD1EC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7A36F4D0-8648-4A7A-9A93-C15208223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DD16FDC2-1FBA-4227-868E-D5F6CC745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2A188CAF-69FA-4CF9-8ACD-1ED2913F0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67D090D9-94D3-4086-94A5-84A8B2F3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60CC325B-D46A-491A-864F-299F171F2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3E00260D-CB77-4807-A35B-4B274B04C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93ECCFE3-4CB6-4C3B-A77B-17F89AD41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23AABDC7-D29B-48DB-879F-4C533BB79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29D8DA84-36E9-475D-A3BC-5F5A548AB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7C3B15EB-2DC3-401D-8A47-50A28E040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1140F639-1875-4326-9B04-30A27CB09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1CC1B9D3-0453-4B0E-BFD4-0C1D4529A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42D9DCD7-51A5-4F69-B955-25096717E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E980DD1D-581A-40E4-B5FA-0A5197DB5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12B028F1-67BC-4B90-9154-52104333B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1139A3A0-8375-4BB4-B084-E7FFAB0DB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57633A60-1AAE-44FD-BEC2-0C1413691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69FE389C-1CA5-40F2-A9F2-C7A092500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47D4F4C0-D698-4C4A-B17D-E206A590B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EA624EE6-B4A2-4244-BCFA-A5002D5EE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B2AA127B-13CD-4966-936D-DF7FE8702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4476E2E4-00B7-4540-A5E5-D1D1DA8BC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8EC13E45-3678-42D4-A3FB-751A0C9F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A66C7B9E-CF60-4A62-B090-BF9F3C4D2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8FD6203C-F55E-4F8B-BFC0-83449AEDE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21CAC504-18F5-4761-B87C-AAF82D5B2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6A277FB6-ADA2-438F-AE72-628FB7284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1D20424-295A-4878-B29F-29BED631D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4D645AB4-9D3F-41FA-B5B5-FA6FE2D6D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37EECB20-AB9C-45C5-98B8-21E564DB8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BB4F0D1D-AD06-46C9-9308-41064ADBD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B1630F34-B0DE-4440-B3CC-7CFCD07AA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2D184656-78B1-468A-B920-EB0620691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95044D73-9408-417D-A5AB-A083C4A5A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CAD74229-63CA-49D6-AB77-B18473771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94EFD8B-49A5-4D86-AC29-C063311B4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1DD4FBF4-8B56-4B47-AC4F-CCB55D605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EF880E70-DDDD-4161-AA66-02E1641F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80AEDD72-937E-47BF-BDAA-60A3672D8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BF7976D1-408E-444A-95B6-A4F230D8F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22CE250D-15CA-40BD-988F-9788935D3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AD1D85B0-525B-4C51-854A-63921FAED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3450277C-64F5-47EC-9C6F-4594CAA71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4F978E10-2839-4199-AFD5-50AF4F10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7294B667-1814-4669-BEA3-BCC171CFC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4E0570D-7F7F-45B8-B020-3BBBA6224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45289737-3037-48BC-8826-88136998A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C4E4770-6DAA-4A2C-BC6A-C0DC77E8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599EF819-0DB4-4CB9-8F3E-784A44F9B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FCF4399E-F262-4021-98D7-B7E767E16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7EC818EB-71B5-4953-BABD-6FA62F52D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8ACE293D-B76F-472C-A38E-CB52195BC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B3DBBCF9-98FA-4536-B15C-ABB860674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27475510-8E16-493A-A514-258AED79D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137FC688-F5C3-4FCB-B19F-A52F38C75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180DEF1A-A496-43F0-B46C-20A63217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A66B6A22-6F4C-4F6B-B690-88E2AD6FA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D6F44DF9-822F-4B7A-9508-1DE104985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FC9831AF-3674-4882-BB25-9EEDBFFA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A78E94A6-060D-43CE-8779-BEAF17306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7FC51A78-0A79-40A7-B3D1-CB9442682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733A9147-E5FF-4DCF-8253-47757ED9C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1CD2E26B-97B7-4310-A8EF-7A73F2B98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D778A34F-99AF-4B70-9657-D2E08AA69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85FEA322-5DDE-4EC5-A622-5A0B44F3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3F7F1736-BC93-4D4E-AC73-0837EE1B1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A580059A-CCCC-46FB-AB44-2B129F4BE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C9E29B60-695F-4DF7-ACFE-DF0A8BD24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E492C884-3DA5-428F-A9CA-391455EA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125F95A0-9EA1-4EAF-BABA-4248D04F7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0A2059C3-2523-4315-979D-DAAC2EA47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B61E93AD-3BEA-4F79-A449-146AF8E44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1E22C34F-D3B2-43F2-AB23-497F95DA8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6A1AB508-7CFF-4211-B44B-8698203FA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39CD7ED4-D74F-4015-9DCF-0C904A124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607D2FC3-A35F-400D-9069-0A5ED4A21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A18D0160-C4E5-4BC4-8C7B-D0FCC1500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3D3526F8-A303-4D07-876C-D97AC7842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E46AAE87-2DB5-4E2D-A574-4FE2EAB1C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476CDE77-F809-4024-81D6-1D2B29F13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D690FCC1-8369-4B3E-883D-443CCF53E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CB9EB0C5-770C-49B7-AE5D-3E79D18DA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BB5B2342-54E7-4003-AC0D-90BD023F2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BA22F69-3607-4B9A-89CD-1E4FB0E67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F2E71453-AD5F-4DC9-A273-B2255E68C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D5DDAF91-C19C-4D6D-BF8A-C0ED77C77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DC6692F-1269-48E3-91E4-4A0844B60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6793379B-7E84-4E52-B849-BE41AE818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A083A757-5987-46BE-88E4-56DD4BDA5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13B8A03D-BCE5-42BC-889F-027C0571D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B4127268-F6F9-43A0-AB0C-BC21026DB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3CFFBC50-2D34-4329-A9E1-7FFA24B52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9420DACF-EDFA-43F3-81A8-76EB9A315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CF6F729D-B9C8-4FFF-AF17-524317E42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8EA462F1-2241-44C6-AC4B-7DC89E94B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858C72F-785F-403E-8633-DA39A76DA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9D13EB0-A9E4-408C-B042-68EF9EB4D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9CD208CE-7271-445D-828C-80B96ECDA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ECE84C85-F436-4674-AC5A-831077677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E6CA7685-5FFE-4BFC-B490-90DFFAE2C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82D572EE-13EE-4509-AEA0-7F80DC75F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E679005B-7446-4829-AD09-E47DC7CF6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2CA62703-16D8-486D-B769-02B348342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F111769C-AF45-4816-A78B-EC5094E74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99193E63-6982-431E-A79C-B538BA8F4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ACEF4692-1F33-47BF-9C8A-0C652EF9C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7E6A4413-EC48-45F8-A9A2-615A6094E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188DB03B-2D80-4752-97B9-4BE6E5246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ECD2DA7C-056C-48D5-8A72-87D5E12CB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98771C4A-C01A-446C-B54D-512C8AD6D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EBB1C6D7-4CE7-4B2C-AFE5-039CE089F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D962F1D0-A548-4076-A419-AAB83599C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299F1FDB-9BEE-43BE-B074-6A7A97F57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03C42FDB-584A-41D6-8632-4FAEADD79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C9C66885-D60D-45BB-A41A-E41B47D4E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4431D3A1-AF51-4372-BC0C-2323EC386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B53F7A5D-1394-4067-8FC7-E87B3F8B5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CE0DED8A-BC82-4A4E-8E14-31DE35FAF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3CC8DBB8-AAA4-4202-B547-062B67AD7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E65AF23A-7C7F-423E-B3E0-D42A552EB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C0A1A1FF-9346-4035-8539-62BFC3FA9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81BD381E-9400-43FE-BD8B-0CC99FFCF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0369BA7D-6EBF-42FE-9C96-C3502F012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BF84A319-F13E-41DF-A0F2-1A8054C6A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87872ECF-44DC-46AE-A7A0-9AB0AE0F9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8F476D0B-E3A2-4885-BFE8-98AB8FB3B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3A9F9E7A-024C-498E-92AC-973A017C4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91A5584E-BD19-4DD1-982E-D37140D5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AA131F48-D996-45B3-957A-E3601CEF0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D26C4701-9BCD-4F43-91DF-E0254C92C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C6C47023-7632-4DFF-8B4B-E407610A6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22A65616-0EB8-44D1-A979-E2DD27407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7F605FEF-9E02-4BD6-A2AA-B482E791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7567FAED-E93F-4294-BB40-ADF272D94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1703712C-127B-4DC2-A86C-F52948ED4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A78D0F81-6C54-4377-B9E3-C8156FBDB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847ED6C9-C0B4-4770-8B4E-983E1DED6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6ED14C1B-A5F2-41BA-B8F4-725F2D1DC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DF04670A-6B14-42D3-889F-8555E4B9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683FC2F3-D946-4C53-A25C-1D209A0A5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7BE954B8-B75A-4272-A78D-3F172375D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E2AC69BB-1EA6-42BB-8530-5752D5BC6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E5B147EE-624B-428D-B285-D611A507E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B1D5C152-57DD-4CAA-B56B-8386453E2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6C65FF6B-44A7-4B23-B2E5-C099CF63A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E4C3F81C-8E8B-45B7-962F-EB65502A0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F869FF8E-AB2E-4847-BB36-FD4BD8CE5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E511D962-A2D3-4623-A980-8B337F273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82E806FD-E4C7-4372-A576-9221B95EF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D4B513AE-9D7C-462E-A968-2DA7B51B2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C079F78-830B-439D-B416-5AA95A116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E9F7D91-47F1-4162-84ED-B2A041C3B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5DF3A045-56E4-43D3-BF9B-EEDEB82D3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2960B10-9B60-4FFB-BEC5-D587B9E67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327686E9-5032-4F13-9D6E-C952E76D3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8D6CED5A-4C37-4E8E-8847-C19D2FAE8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E5A56AB2-DE3D-4D4E-9DB2-D397C9F69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28474215-4099-4AEF-A6B0-162ECA19B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A909B887-3E98-41B4-93F0-9BA43EE77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5213E136-CB65-4321-AAE1-7349CC15A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AAB7A93-0C52-4D2A-87F4-E22B88482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184040A1-4619-4B05-B844-941A8B152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49B31A68-D880-4B96-B35A-FE809B0F1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12C47C5-058A-4E3D-ADAA-58D1F6A31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42149B11-0FDA-4057-9062-2E75B538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4FB0328C-E2B0-439E-A8D9-153E8384D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FB9D0316-A4E7-4B50-9ABA-FFB352497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9CB22F02-3585-464A-B2F8-F561FF7FF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874F3236-C13F-416C-AF7C-B2C12E3FD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AE2F1888-BDF5-40E0-A0D4-EE5010918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2403B3E0-1C6F-400C-A5E9-C4F72EF73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74E0B6A2-6FF2-471B-B27C-529A69DD0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7EA47579-47DF-43CE-B6F1-C9E635541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83465B6B-978E-4F9B-A869-71984FEDC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4EF9A622-DE42-4CF0-A77C-4A1D4C4B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F8C42493-D445-4E23-8A43-66E671996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5E9D49A0-1591-49D0-A0F0-35C91D1EE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D109D56E-18D8-4A23-96E7-E48646814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EA78B186-B958-4D6F-A510-0670D3195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F21C3D62-8EFC-43C8-A276-B04BA5FC4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104ADD7A-885A-4E63-9977-00801B8FD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BF671A8E-AD20-43A1-A661-1DB2F9AFD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DB1FBCAF-CF86-45DE-8A57-77E66E140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D8EC62D8-D4A5-4B10-8DF9-A21193512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EA334ACA-D93F-4B0C-804B-6E41BE07A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67291DA2-3D10-465A-ADB2-DF2255B40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6B96AFFA-9E96-4ECA-8EA9-0F45AD63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704E4CD7-5069-4518-877E-5FFD4748B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0FFE370E-64BA-4FF3-BF93-9D59B2263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E5577E7B-2475-4C9D-A2F5-67A29413B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06B2D0AC-1025-4B0D-BFE7-812E81A4F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306BCB39-95BD-40A3-9118-31E977E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8EF95FB1-527D-49A2-A09C-E3C84815B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A94A4591-01FA-4D9C-9501-53A3BC45E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7AFB2B92-FAD9-4BB6-A806-A19247AAA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29F48744-67CD-4EC8-BBCB-8DAB38921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E64D3A8F-DF08-496F-9BF9-32B879294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CCAD2B8D-D965-4DB7-9579-518411F5B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C5D509A0-5242-458C-AAC5-26F2C2C29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448F887C-ADD3-4A7B-9B93-3B85AA3ED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7CE1B20D-D0EA-48A3-ACF3-D651C4687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D2B393F5-6920-46B7-8245-3DBB948AF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11B0B865-3632-45A1-BE63-2B4CB50D5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25EAD661-32EB-4EDF-ABF0-AC8F45FE9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8D839E9E-1772-4643-BACC-63463A45A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75BEC2D9-AB67-48AC-BB6F-EFC8139F3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8FFA59B3-870F-4FE2-B130-B1A686420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933F100E-1EF7-4548-BD27-E97AC1DDE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D1FA2F6B-127E-4F51-988A-AB56C9D94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6F2BA727-CB29-41D6-9245-0F84CE689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E701E93-59AC-4091-9E66-D24170275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9C4BDBB5-536A-4F34-B24C-9FCA6C9DC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A15D0D42-64B1-4680-91C8-B4487C12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21326AD5-A126-45F8-A99A-58344124D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B5FC3E5-782C-4566-82B8-21AFB9C8C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540FFBCB-3DE1-457A-8D9B-1316996DD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259999B4-8992-4674-9A24-2F8E1BA33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1EDFE94B-9F04-4920-BE36-DDED39325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C8A1D3BC-B315-496A-9BDE-F03EE75A4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3BC97F6B-CDB1-4440-BB53-FB33655D2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AF3B4EA3-C154-4666-9E1C-57A6F267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565B2CB8-06C6-4DCB-9D23-D6DABAD41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A377229A-1D3C-4FC0-B830-4F86429B1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990D26FD-BE0B-4510-8400-3C7B05081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36CFA507-7631-435E-99AC-A01FC2163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B9D8DBC9-E2DD-4792-8242-FC16BC99B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0B64BE49-E6CE-41DD-A435-849E424D7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BED7F451-D06F-495F-8DE1-68EC849FC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76983917-DE51-42D2-B025-EABDC2CE0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769B7E7D-A559-468D-BE3E-7C20A4926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E69728EA-9AB2-43C5-A61E-C0B18C083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37305B68-5DF1-4413-A969-15A7CC9E6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EFA234C6-2DF6-4154-9B2E-49D1ADC04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FE5A20D1-7C05-4194-9A20-E90DCF6AE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62F877BF-BA58-4DDC-95BC-2B8FA706A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8D58FC82-5028-4FFA-94A0-0F6609A3F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DECEF621-70EA-43D4-B76C-A72703511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E6585300-E5E0-4D01-8ED8-A0651FD13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8A47C43E-7886-4FAF-B4C3-D72388856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986B2E53-77FC-4E35-87FE-A58C67CE6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BAC76847-3FC8-4832-B57C-2C936CDF3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B973AEC3-07BE-471F-9F84-D58604F38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D30D0FE2-D9E6-4CCD-AD3B-044BD6F8A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C359EBEE-92FC-4AE8-ACB2-172AAE38C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4EC92A12-1F19-4338-A3DD-A1B8D0A9F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313A02B9-8565-4AE1-B5B8-470F962FD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DA343BD8-00BF-42CD-BA4A-956F38824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D6FD0DCA-B570-49A4-BF97-6F1A1B99A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59F01513-ABF0-401B-81DC-1A69020E1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BD83405-3205-4259-9445-759CCEE08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2A00B485-EC26-4AEF-8827-7D62E7E90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3672178B-9CEA-43ED-AD90-42DB54A99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F7327A65-3F63-485A-9B91-691D392B2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46E1FE77-57D5-48C1-AD4E-59296C573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BCE5E3C8-1C23-4AF7-BD74-FE71E1BAA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13523F99-A24C-4F7F-9F9A-0DF46B532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9C67E4BD-AA88-4553-9D57-58E010DE5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266A1758-3E39-4489-9694-3123061B9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CA3E35A2-F0CA-4D26-A0B8-75075F41B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4A771D0D-0579-447B-BB6C-CF23BB423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1</xdr:row>
      <xdr:rowOff>175260</xdr:rowOff>
    </xdr:from>
    <xdr:to>
      <xdr:col>19</xdr:col>
      <xdr:colOff>38100</xdr:colOff>
      <xdr:row>11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8B42BFCF-6F45-493D-BBB3-8A04BE30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15240</xdr:colOff>
      <xdr:row>10</xdr:row>
      <xdr:rowOff>182880</xdr:rowOff>
    </xdr:from>
    <xdr:to>
      <xdr:col>19</xdr:col>
      <xdr:colOff>22860</xdr:colOff>
      <xdr:row>20</xdr:row>
      <xdr:rowOff>15240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2318F541-5A24-44BC-A2F7-63A138CF8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19</xdr:col>
      <xdr:colOff>22860</xdr:colOff>
      <xdr:row>29</xdr:row>
      <xdr:rowOff>22860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DCA5EC9E-5F38-4CA1-B2F1-82AE68FC9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19</xdr:col>
      <xdr:colOff>30480</xdr:colOff>
      <xdr:row>38</xdr:row>
      <xdr:rowOff>22860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BF5EF148-EDC0-4AAE-83F4-6C6AFDB2D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38</xdr:row>
      <xdr:rowOff>0</xdr:rowOff>
    </xdr:from>
    <xdr:to>
      <xdr:col>19</xdr:col>
      <xdr:colOff>45720</xdr:colOff>
      <xdr:row>47</xdr:row>
      <xdr:rowOff>22860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B58A9BF-8D12-4E07-A9BB-FC9A10D82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19</xdr:col>
      <xdr:colOff>0</xdr:colOff>
      <xdr:row>56</xdr:row>
      <xdr:rowOff>22860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F5D4805F-D790-4C87-922D-0D613917B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56</xdr:row>
      <xdr:rowOff>0</xdr:rowOff>
    </xdr:from>
    <xdr:to>
      <xdr:col>19</xdr:col>
      <xdr:colOff>0</xdr:colOff>
      <xdr:row>65</xdr:row>
      <xdr:rowOff>22860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A34ED17-0A2E-4E27-9EDD-56D10B582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19</xdr:col>
      <xdr:colOff>7620</xdr:colOff>
      <xdr:row>74</xdr:row>
      <xdr:rowOff>22860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96BB1E6B-B379-46E2-9C37-545F370D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74</xdr:row>
      <xdr:rowOff>0</xdr:rowOff>
    </xdr:from>
    <xdr:to>
      <xdr:col>18</xdr:col>
      <xdr:colOff>601980</xdr:colOff>
      <xdr:row>83</xdr:row>
      <xdr:rowOff>22860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C32E9590-7345-42F4-80F8-5F25CA032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83</xdr:row>
      <xdr:rowOff>0</xdr:rowOff>
    </xdr:from>
    <xdr:to>
      <xdr:col>18</xdr:col>
      <xdr:colOff>594360</xdr:colOff>
      <xdr:row>92</xdr:row>
      <xdr:rowOff>22860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BB6FEDA4-FBB8-4722-AD9E-14A578B81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92</xdr:row>
      <xdr:rowOff>0</xdr:rowOff>
    </xdr:from>
    <xdr:to>
      <xdr:col>18</xdr:col>
      <xdr:colOff>571500</xdr:colOff>
      <xdr:row>101</xdr:row>
      <xdr:rowOff>22860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A5BAFF06-E752-4458-95B3-BA199EE7E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19</xdr:col>
      <xdr:colOff>7620</xdr:colOff>
      <xdr:row>110</xdr:row>
      <xdr:rowOff>22860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7897661-7A8F-474F-89A8-FF7226BCA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110</xdr:row>
      <xdr:rowOff>0</xdr:rowOff>
    </xdr:from>
    <xdr:to>
      <xdr:col>18</xdr:col>
      <xdr:colOff>601980</xdr:colOff>
      <xdr:row>119</xdr:row>
      <xdr:rowOff>22860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AECA2DB5-EE48-4B7E-866D-E0A46C71E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705BD25E-11AC-430A-8ACD-8A2A036BE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F824FE8F-E4C2-498C-8FC1-92DE54E69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30270805-6CBF-4873-9183-474E2BF34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679616AF-0305-4380-A2E2-40AF8541C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61B9826E-0F9B-4F57-8537-1F80EB450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4ABC3845-0F25-487F-9326-C3D118CE1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9AB61791-D5B7-452F-9B46-D63306E58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8854A7E7-AA2F-4B48-B803-4C2A162A6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D10DC626-8FFE-4958-B924-2D4D6A778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9114961D-454B-4D16-9B0C-6DA2B2B9E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25CA80BC-B233-424A-B1C1-FD67585E3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7620</xdr:colOff>
      <xdr:row>1</xdr:row>
      <xdr:rowOff>175260</xdr:rowOff>
    </xdr:from>
    <xdr:to>
      <xdr:col>35</xdr:col>
      <xdr:colOff>7620</xdr:colOff>
      <xdr:row>11</xdr:row>
      <xdr:rowOff>0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9BA27E88-CCBE-460B-9868-B0614FE2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15240</xdr:colOff>
      <xdr:row>10</xdr:row>
      <xdr:rowOff>182880</xdr:rowOff>
    </xdr:from>
    <xdr:to>
      <xdr:col>35</xdr:col>
      <xdr:colOff>22860</xdr:colOff>
      <xdr:row>20</xdr:row>
      <xdr:rowOff>15240</xdr:rowOff>
    </xdr:to>
    <xdr:graphicFrame macro="">
      <xdr:nvGraphicFramePr>
        <xdr:cNvPr id="27" name="Диаграмма 26">
          <a:extLst>
            <a:ext uri="{FF2B5EF4-FFF2-40B4-BE49-F238E27FC236}">
              <a16:creationId xmlns:a16="http://schemas.microsoft.com/office/drawing/2014/main" id="{64708FFC-5F96-4F12-9A1A-B7EFC6E65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20</xdr:row>
      <xdr:rowOff>0</xdr:rowOff>
    </xdr:from>
    <xdr:to>
      <xdr:col>35</xdr:col>
      <xdr:colOff>22860</xdr:colOff>
      <xdr:row>29</xdr:row>
      <xdr:rowOff>22860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44BD1165-14EB-4A4A-9BCC-1B2974611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35</xdr:col>
      <xdr:colOff>30480</xdr:colOff>
      <xdr:row>38</xdr:row>
      <xdr:rowOff>22860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14D69444-5AEA-45C2-B286-5C658E21D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38</xdr:row>
      <xdr:rowOff>0</xdr:rowOff>
    </xdr:from>
    <xdr:to>
      <xdr:col>34</xdr:col>
      <xdr:colOff>594360</xdr:colOff>
      <xdr:row>47</xdr:row>
      <xdr:rowOff>22860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2EC0371-5D9D-4AE7-A564-8C70E575D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47</xdr:row>
      <xdr:rowOff>0</xdr:rowOff>
    </xdr:from>
    <xdr:to>
      <xdr:col>35</xdr:col>
      <xdr:colOff>0</xdr:colOff>
      <xdr:row>56</xdr:row>
      <xdr:rowOff>22860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E87E8B5E-1DDD-4C17-B334-95BE11995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56</xdr:row>
      <xdr:rowOff>0</xdr:rowOff>
    </xdr:from>
    <xdr:to>
      <xdr:col>35</xdr:col>
      <xdr:colOff>0</xdr:colOff>
      <xdr:row>65</xdr:row>
      <xdr:rowOff>22860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58E48C94-068B-40D2-B1EF-628A4E6B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65</xdr:row>
      <xdr:rowOff>0</xdr:rowOff>
    </xdr:from>
    <xdr:to>
      <xdr:col>35</xdr:col>
      <xdr:colOff>7620</xdr:colOff>
      <xdr:row>74</xdr:row>
      <xdr:rowOff>22860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F169E40B-A8D1-414D-9B2D-DAA0FD0BF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74</xdr:row>
      <xdr:rowOff>0</xdr:rowOff>
    </xdr:from>
    <xdr:to>
      <xdr:col>34</xdr:col>
      <xdr:colOff>601980</xdr:colOff>
      <xdr:row>83</xdr:row>
      <xdr:rowOff>22860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3B692B87-CEDD-4AAF-B82A-833682FBA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83</xdr:row>
      <xdr:rowOff>0</xdr:rowOff>
    </xdr:from>
    <xdr:to>
      <xdr:col>34</xdr:col>
      <xdr:colOff>594360</xdr:colOff>
      <xdr:row>92</xdr:row>
      <xdr:rowOff>22860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636797FC-A896-4B9D-82C7-A29A663A8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34</xdr:col>
      <xdr:colOff>571500</xdr:colOff>
      <xdr:row>101</xdr:row>
      <xdr:rowOff>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C33B5E96-87EF-42B7-87B8-DC13A3D2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63F6F310-1CD7-4DE2-A2DE-65159E341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41</xdr:col>
      <xdr:colOff>0</xdr:colOff>
      <xdr:row>20</xdr:row>
      <xdr:rowOff>0</xdr:rowOff>
    </xdr:from>
    <xdr:to>
      <xdr:col>51</xdr:col>
      <xdr:colOff>22860</xdr:colOff>
      <xdr:row>29</xdr:row>
      <xdr:rowOff>22860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2314B45F-C901-4E9F-B098-752E5F7D0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C2197FFF-87DF-439E-A043-04FEE4BFF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20</xdr:row>
      <xdr:rowOff>0</xdr:rowOff>
    </xdr:from>
    <xdr:to>
      <xdr:col>67</xdr:col>
      <xdr:colOff>22860</xdr:colOff>
      <xdr:row>29</xdr:row>
      <xdr:rowOff>22860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C8509A0E-99AD-4C31-9385-889342297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9E70A12B-2B81-4974-8D4B-4014D179F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20</xdr:row>
      <xdr:rowOff>0</xdr:rowOff>
    </xdr:from>
    <xdr:to>
      <xdr:col>83</xdr:col>
      <xdr:colOff>22860</xdr:colOff>
      <xdr:row>29</xdr:row>
      <xdr:rowOff>22860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5E6C17E3-CA52-4AAB-A890-C6B4C5AF3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BF31F6F-E36B-432E-B44E-CE6B78BE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89</xdr:col>
      <xdr:colOff>0</xdr:colOff>
      <xdr:row>20</xdr:row>
      <xdr:rowOff>0</xdr:rowOff>
    </xdr:from>
    <xdr:to>
      <xdr:col>99</xdr:col>
      <xdr:colOff>22860</xdr:colOff>
      <xdr:row>29</xdr:row>
      <xdr:rowOff>22860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58D1AD86-C08E-4D48-BBB5-BD4BAB92B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B8C3510A-FF02-4C56-AF89-8C5BD9B4D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41</xdr:col>
      <xdr:colOff>0</xdr:colOff>
      <xdr:row>65</xdr:row>
      <xdr:rowOff>0</xdr:rowOff>
    </xdr:from>
    <xdr:to>
      <xdr:col>51</xdr:col>
      <xdr:colOff>7620</xdr:colOff>
      <xdr:row>74</xdr:row>
      <xdr:rowOff>22860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03BFA92D-531B-4F98-9E17-C6F2F29BE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82737023-2288-4817-9704-3332D0262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57</xdr:col>
      <xdr:colOff>0</xdr:colOff>
      <xdr:row>65</xdr:row>
      <xdr:rowOff>0</xdr:rowOff>
    </xdr:from>
    <xdr:to>
      <xdr:col>67</xdr:col>
      <xdr:colOff>7620</xdr:colOff>
      <xdr:row>74</xdr:row>
      <xdr:rowOff>22860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E13A2928-9F50-4052-A234-F1BDEE73A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49" name="Диаграмма 48">
          <a:extLst>
            <a:ext uri="{FF2B5EF4-FFF2-40B4-BE49-F238E27FC236}">
              <a16:creationId xmlns:a16="http://schemas.microsoft.com/office/drawing/2014/main" id="{49215040-7AD0-4EF2-B440-5A743B26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0</xdr:colOff>
      <xdr:row>65</xdr:row>
      <xdr:rowOff>0</xdr:rowOff>
    </xdr:from>
    <xdr:to>
      <xdr:col>83</xdr:col>
      <xdr:colOff>7620</xdr:colOff>
      <xdr:row>74</xdr:row>
      <xdr:rowOff>22860</xdr:rowOff>
    </xdr:to>
    <xdr:graphicFrame macro="">
      <xdr:nvGraphicFramePr>
        <xdr:cNvPr id="50" name="Диаграмма 49">
          <a:extLst>
            <a:ext uri="{FF2B5EF4-FFF2-40B4-BE49-F238E27FC236}">
              <a16:creationId xmlns:a16="http://schemas.microsoft.com/office/drawing/2014/main" id="{63692C4F-0354-4F55-8E36-B43C5B093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1" name="Диаграмма 50">
          <a:extLst>
            <a:ext uri="{FF2B5EF4-FFF2-40B4-BE49-F238E27FC236}">
              <a16:creationId xmlns:a16="http://schemas.microsoft.com/office/drawing/2014/main" id="{6421D300-E2B9-456F-947F-F653BD832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65</xdr:row>
      <xdr:rowOff>0</xdr:rowOff>
    </xdr:from>
    <xdr:to>
      <xdr:col>99</xdr:col>
      <xdr:colOff>7620</xdr:colOff>
      <xdr:row>74</xdr:row>
      <xdr:rowOff>22860</xdr:rowOff>
    </xdr:to>
    <xdr:graphicFrame macro="">
      <xdr:nvGraphicFramePr>
        <xdr:cNvPr id="52" name="Диаграмма 51">
          <a:extLst>
            <a:ext uri="{FF2B5EF4-FFF2-40B4-BE49-F238E27FC236}">
              <a16:creationId xmlns:a16="http://schemas.microsoft.com/office/drawing/2014/main" id="{3EEC7F89-0478-4DB7-8806-E5ADC7A7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3" name="Диаграмма 52">
          <a:extLst>
            <a:ext uri="{FF2B5EF4-FFF2-40B4-BE49-F238E27FC236}">
              <a16:creationId xmlns:a16="http://schemas.microsoft.com/office/drawing/2014/main" id="{8FE5846F-7FB7-4357-9773-DF5028E8C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0</xdr:colOff>
      <xdr:row>65</xdr:row>
      <xdr:rowOff>0</xdr:rowOff>
    </xdr:from>
    <xdr:to>
      <xdr:col>115</xdr:col>
      <xdr:colOff>7620</xdr:colOff>
      <xdr:row>74</xdr:row>
      <xdr:rowOff>22860</xdr:rowOff>
    </xdr:to>
    <xdr:graphicFrame macro="">
      <xdr:nvGraphicFramePr>
        <xdr:cNvPr id="54" name="Диаграмма 53">
          <a:extLst>
            <a:ext uri="{FF2B5EF4-FFF2-40B4-BE49-F238E27FC236}">
              <a16:creationId xmlns:a16="http://schemas.microsoft.com/office/drawing/2014/main" id="{0B66DE1F-326E-4DD4-894A-9D6840650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5" name="Диаграмма 54">
          <a:extLst>
            <a:ext uri="{FF2B5EF4-FFF2-40B4-BE49-F238E27FC236}">
              <a16:creationId xmlns:a16="http://schemas.microsoft.com/office/drawing/2014/main" id="{3F5CE25F-B2BE-4222-BEBC-55B01900C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50</xdr:col>
      <xdr:colOff>571500</xdr:colOff>
      <xdr:row>101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2854507A-9C78-4ED5-ADFE-7AB1756B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6D43558D-02CC-44DD-A232-7959085E6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66</xdr:col>
      <xdr:colOff>571500</xdr:colOff>
      <xdr:row>101</xdr:row>
      <xdr:rowOff>0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7A78B3BA-C284-46C7-9221-8DB092C27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59" name="Диаграмма 58">
          <a:extLst>
            <a:ext uri="{FF2B5EF4-FFF2-40B4-BE49-F238E27FC236}">
              <a16:creationId xmlns:a16="http://schemas.microsoft.com/office/drawing/2014/main" id="{7C67901D-E3ED-4202-9151-5B04CDBE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73</xdr:col>
      <xdr:colOff>0</xdr:colOff>
      <xdr:row>92</xdr:row>
      <xdr:rowOff>0</xdr:rowOff>
    </xdr:from>
    <xdr:to>
      <xdr:col>82</xdr:col>
      <xdr:colOff>571500</xdr:colOff>
      <xdr:row>101</xdr:row>
      <xdr:rowOff>0</xdr:rowOff>
    </xdr:to>
    <xdr:graphicFrame macro="">
      <xdr:nvGraphicFramePr>
        <xdr:cNvPr id="60" name="Диаграмма 59">
          <a:extLst>
            <a:ext uri="{FF2B5EF4-FFF2-40B4-BE49-F238E27FC236}">
              <a16:creationId xmlns:a16="http://schemas.microsoft.com/office/drawing/2014/main" id="{BC3FFB3B-B90C-41C9-A020-587694FE1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82D79-594B-4647-83B1-3E0C61EC35A7}">
  <dimension ref="A1:DA877"/>
  <sheetViews>
    <sheetView tabSelected="1" workbookViewId="0">
      <selection activeCell="C20" sqref="C20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74</v>
      </c>
      <c r="B4" s="33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34">
        <v>0.36499999999999999</v>
      </c>
      <c r="C5" s="7">
        <v>0.43892374699659503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34">
        <v>0.44500000000000001</v>
      </c>
      <c r="C6" s="7">
        <v>0.72624943665055908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34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34">
        <v>0.65800000000000003</v>
      </c>
      <c r="C8" s="7">
        <v>1.1488323232103053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34">
        <v>0.80600000000000005</v>
      </c>
      <c r="C9" s="7">
        <v>1.1720051920778678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0.42499999999999999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75</v>
      </c>
      <c r="C18" t="s">
        <v>50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1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1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1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1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1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1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1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подходит</v>
      </c>
      <c r="I46" s="18">
        <f>IF(H46="подходит",1,0)</f>
        <v>1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1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D18">
    <cfRule type="expression" dxfId="48" priority="49">
      <formula>"подходит"</formula>
    </cfRule>
  </conditionalFormatting>
  <conditionalFormatting sqref="E3:H3">
    <cfRule type="expression" dxfId="47" priority="48">
      <formula>"I10=0"</formula>
    </cfRule>
  </conditionalFormatting>
  <conditionalFormatting sqref="I2:I1048576 Y2:Y185">
    <cfRule type="cellIs" dxfId="46" priority="44" operator="equal">
      <formula>1</formula>
    </cfRule>
    <cfRule type="cellIs" dxfId="45" priority="46" operator="equal">
      <formula>0</formula>
    </cfRule>
    <cfRule type="cellIs" dxfId="44" priority="47" operator="equal">
      <formula>0</formula>
    </cfRule>
  </conditionalFormatting>
  <conditionalFormatting sqref="I111">
    <cfRule type="cellIs" dxfId="43" priority="45" operator="equal">
      <formula>1</formula>
    </cfRule>
  </conditionalFormatting>
  <conditionalFormatting sqref="U3:X3">
    <cfRule type="expression" dxfId="42" priority="43">
      <formula>"I10=0"</formula>
    </cfRule>
  </conditionalFormatting>
  <conditionalFormatting sqref="AO21:AO29">
    <cfRule type="cellIs" dxfId="41" priority="40" operator="equal">
      <formula>1</formula>
    </cfRule>
    <cfRule type="cellIs" dxfId="40" priority="41" operator="equal">
      <formula>0</formula>
    </cfRule>
    <cfRule type="cellIs" dxfId="39" priority="42" operator="equal">
      <formula>0</formula>
    </cfRule>
  </conditionalFormatting>
  <conditionalFormatting sqref="BE21:BE29">
    <cfRule type="cellIs" dxfId="38" priority="37" operator="equal">
      <formula>1</formula>
    </cfRule>
    <cfRule type="cellIs" dxfId="37" priority="38" operator="equal">
      <formula>0</formula>
    </cfRule>
    <cfRule type="cellIs" dxfId="36" priority="39" operator="equal">
      <formula>0</formula>
    </cfRule>
  </conditionalFormatting>
  <conditionalFormatting sqref="BU21:BU29">
    <cfRule type="cellIs" dxfId="35" priority="34" operator="equal">
      <formula>1</formula>
    </cfRule>
    <cfRule type="cellIs" dxfId="34" priority="35" operator="equal">
      <formula>0</formula>
    </cfRule>
    <cfRule type="cellIs" dxfId="33" priority="36" operator="equal">
      <formula>0</formula>
    </cfRule>
  </conditionalFormatting>
  <conditionalFormatting sqref="CK21:CK29">
    <cfRule type="cellIs" dxfId="32" priority="31" operator="equal">
      <formula>1</formula>
    </cfRule>
    <cfRule type="cellIs" dxfId="31" priority="32" operator="equal">
      <formula>0</formula>
    </cfRule>
    <cfRule type="cellIs" dxfId="30" priority="33" operator="equal">
      <formula>0</formula>
    </cfRule>
  </conditionalFormatting>
  <conditionalFormatting sqref="AO66:AO74">
    <cfRule type="cellIs" dxfId="29" priority="28" operator="equal">
      <formula>1</formula>
    </cfRule>
    <cfRule type="cellIs" dxfId="28" priority="29" operator="equal">
      <formula>0</formula>
    </cfRule>
    <cfRule type="cellIs" dxfId="27" priority="30" operator="equal">
      <formula>0</formula>
    </cfRule>
  </conditionalFormatting>
  <conditionalFormatting sqref="BE66:BE74">
    <cfRule type="cellIs" dxfId="26" priority="25" operator="equal">
      <formula>1</formula>
    </cfRule>
    <cfRule type="cellIs" dxfId="25" priority="26" operator="equal">
      <formula>0</formula>
    </cfRule>
    <cfRule type="cellIs" dxfId="24" priority="27" operator="equal">
      <formula>0</formula>
    </cfRule>
  </conditionalFormatting>
  <conditionalFormatting sqref="BU66:BU74">
    <cfRule type="cellIs" dxfId="23" priority="22" operator="equal">
      <formula>1</formula>
    </cfRule>
    <cfRule type="cellIs" dxfId="22" priority="23" operator="equal">
      <formula>0</formula>
    </cfRule>
    <cfRule type="cellIs" dxfId="21" priority="24" operator="equal">
      <formula>0</formula>
    </cfRule>
  </conditionalFormatting>
  <conditionalFormatting sqref="CK66:CK74">
    <cfRule type="cellIs" dxfId="20" priority="19" operator="equal">
      <formula>1</formula>
    </cfRule>
    <cfRule type="cellIs" dxfId="19" priority="20" operator="equal">
      <formula>0</formula>
    </cfRule>
    <cfRule type="cellIs" dxfId="18" priority="21" operator="equal">
      <formula>0</formula>
    </cfRule>
  </conditionalFormatting>
  <conditionalFormatting sqref="DA66:DA74">
    <cfRule type="cellIs" dxfId="17" priority="16" operator="equal">
      <formula>1</formula>
    </cfRule>
    <cfRule type="cellIs" dxfId="16" priority="17" operator="equal">
      <formula>0</formula>
    </cfRule>
    <cfRule type="cellIs" dxfId="15" priority="18" operator="equal">
      <formula>0</formula>
    </cfRule>
  </conditionalFormatting>
  <conditionalFormatting sqref="AO93:AO101">
    <cfRule type="cellIs" dxfId="14" priority="13" operator="equal">
      <formula>1</formula>
    </cfRule>
    <cfRule type="cellIs" dxfId="13" priority="14" operator="equal">
      <formula>0</formula>
    </cfRule>
    <cfRule type="cellIs" dxfId="12" priority="15" operator="equal">
      <formula>0</formula>
    </cfRule>
  </conditionalFormatting>
  <conditionalFormatting sqref="BE93:BE101">
    <cfRule type="cellIs" dxfId="11" priority="10" operator="equal">
      <formula>1</formula>
    </cfRule>
    <cfRule type="cellIs" dxfId="10" priority="11" operator="equal">
      <formula>0</formula>
    </cfRule>
    <cfRule type="cellIs" dxfId="9" priority="12" operator="equal">
      <formula>0</formula>
    </cfRule>
  </conditionalFormatting>
  <conditionalFormatting sqref="BU93:BU101">
    <cfRule type="cellIs" dxfId="8" priority="7" operator="equal">
      <formula>1</formula>
    </cfRule>
    <cfRule type="cellIs" dxfId="7" priority="8" operator="equal">
      <formula>0</formula>
    </cfRule>
    <cfRule type="cellIs" dxfId="6" priority="9" operator="equal">
      <formula>0</formula>
    </cfRule>
  </conditionalFormatting>
  <conditionalFormatting sqref="C18">
    <cfRule type="expression" dxfId="2" priority="3">
      <formula>"подходит"</formula>
    </cfRule>
  </conditionalFormatting>
  <conditionalFormatting sqref="B16">
    <cfRule type="cellIs" dxfId="1" priority="1" operator="equal">
      <formula>"подходит"</formula>
    </cfRule>
    <cfRule type="containsText" dxfId="0" priority="2" operator="containsText" text="подходит">
      <formula>NOT(ISERROR(SEARCH("подходит",B16)))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226A6-B138-4840-9DEF-C13673CF388E}">
  <dimension ref="A1:DA877"/>
  <sheetViews>
    <sheetView workbookViewId="0">
      <selection activeCell="B19" sqref="B19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53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0.58792875541470568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0.85114107655949933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1.0207102103952035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1.0103899937209964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9.4E-2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1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1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1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1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1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1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54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1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подходит</v>
      </c>
      <c r="I19" s="18">
        <f>IF(H19="подходит",1,0)</f>
        <v>1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1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1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1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1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1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1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1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1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подходит</v>
      </c>
      <c r="I73" s="18">
        <f>IF(H73="подходит",1,0)</f>
        <v>1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1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1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1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1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1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1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1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1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подходит</v>
      </c>
      <c r="Y82" s="18">
        <f>IF(X82="подходит",1,0)</f>
        <v>1</v>
      </c>
    </row>
    <row r="83" spans="5:73" x14ac:dyDescent="0.3">
      <c r="I83" s="18">
        <f>I82</f>
        <v>0</v>
      </c>
      <c r="Y83" s="18">
        <f>Y82</f>
        <v>1</v>
      </c>
    </row>
    <row r="84" spans="5:73" x14ac:dyDescent="0.3">
      <c r="E84" s="21" t="s">
        <v>22</v>
      </c>
      <c r="F84" s="21"/>
      <c r="G84" s="21"/>
      <c r="H84" s="21"/>
      <c r="I84" s="18">
        <f>I91</f>
        <v>1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1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1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1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1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1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1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подходит</v>
      </c>
      <c r="I91" s="18">
        <f>IF(H91="подходит",1,0)</f>
        <v>1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1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4:C4"/>
    <mergeCell ref="A1:S1"/>
    <mergeCell ref="U1:AM1"/>
    <mergeCell ref="A3:C3"/>
    <mergeCell ref="E3:H3"/>
    <mergeCell ref="U3:X3"/>
  </mergeCells>
  <conditionalFormatting sqref="C18:D18">
    <cfRule type="expression" dxfId="484" priority="45">
      <formula>"подходит"</formula>
    </cfRule>
  </conditionalFormatting>
  <conditionalFormatting sqref="B16">
    <cfRule type="cellIs" dxfId="483" priority="43" operator="equal">
      <formula>"подходит"</formula>
    </cfRule>
    <cfRule type="containsText" dxfId="482" priority="44" operator="containsText" text="подходит">
      <formula>NOT(ISERROR(SEARCH("подходит",B16)))</formula>
    </cfRule>
  </conditionalFormatting>
  <conditionalFormatting sqref="E3:H3">
    <cfRule type="expression" dxfId="481" priority="42">
      <formula>"I10=0"</formula>
    </cfRule>
  </conditionalFormatting>
  <conditionalFormatting sqref="I2:I1048576 Y2:Y185">
    <cfRule type="cellIs" dxfId="480" priority="38" operator="equal">
      <formula>1</formula>
    </cfRule>
    <cfRule type="cellIs" dxfId="479" priority="40" operator="equal">
      <formula>0</formula>
    </cfRule>
    <cfRule type="cellIs" dxfId="478" priority="41" operator="equal">
      <formula>0</formula>
    </cfRule>
  </conditionalFormatting>
  <conditionalFormatting sqref="I111">
    <cfRule type="cellIs" dxfId="477" priority="39" operator="equal">
      <formula>1</formula>
    </cfRule>
  </conditionalFormatting>
  <conditionalFormatting sqref="U3:X3">
    <cfRule type="expression" dxfId="476" priority="37">
      <formula>"I10=0"</formula>
    </cfRule>
  </conditionalFormatting>
  <conditionalFormatting sqref="AO21:AO29">
    <cfRule type="cellIs" dxfId="475" priority="34" operator="equal">
      <formula>1</formula>
    </cfRule>
    <cfRule type="cellIs" dxfId="474" priority="35" operator="equal">
      <formula>0</formula>
    </cfRule>
    <cfRule type="cellIs" dxfId="473" priority="36" operator="equal">
      <formula>0</formula>
    </cfRule>
  </conditionalFormatting>
  <conditionalFormatting sqref="BE21:BE29">
    <cfRule type="cellIs" dxfId="472" priority="31" operator="equal">
      <formula>1</formula>
    </cfRule>
    <cfRule type="cellIs" dxfId="471" priority="32" operator="equal">
      <formula>0</formula>
    </cfRule>
    <cfRule type="cellIs" dxfId="470" priority="33" operator="equal">
      <formula>0</formula>
    </cfRule>
  </conditionalFormatting>
  <conditionalFormatting sqref="BU21:BU29">
    <cfRule type="cellIs" dxfId="469" priority="28" operator="equal">
      <formula>1</formula>
    </cfRule>
    <cfRule type="cellIs" dxfId="468" priority="29" operator="equal">
      <formula>0</formula>
    </cfRule>
    <cfRule type="cellIs" dxfId="467" priority="30" operator="equal">
      <formula>0</formula>
    </cfRule>
  </conditionalFormatting>
  <conditionalFormatting sqref="CK21:CK29">
    <cfRule type="cellIs" dxfId="466" priority="25" operator="equal">
      <formula>1</formula>
    </cfRule>
    <cfRule type="cellIs" dxfId="465" priority="26" operator="equal">
      <formula>0</formula>
    </cfRule>
    <cfRule type="cellIs" dxfId="464" priority="27" operator="equal">
      <formula>0</formula>
    </cfRule>
  </conditionalFormatting>
  <conditionalFormatting sqref="AO66:AO74">
    <cfRule type="cellIs" dxfId="463" priority="22" operator="equal">
      <formula>1</formula>
    </cfRule>
    <cfRule type="cellIs" dxfId="462" priority="23" operator="equal">
      <formula>0</formula>
    </cfRule>
    <cfRule type="cellIs" dxfId="461" priority="24" operator="equal">
      <formula>0</formula>
    </cfRule>
  </conditionalFormatting>
  <conditionalFormatting sqref="BE66:BE74">
    <cfRule type="cellIs" dxfId="460" priority="19" operator="equal">
      <formula>1</formula>
    </cfRule>
    <cfRule type="cellIs" dxfId="459" priority="20" operator="equal">
      <formula>0</formula>
    </cfRule>
    <cfRule type="cellIs" dxfId="458" priority="21" operator="equal">
      <formula>0</formula>
    </cfRule>
  </conditionalFormatting>
  <conditionalFormatting sqref="BU66:BU74">
    <cfRule type="cellIs" dxfId="457" priority="16" operator="equal">
      <formula>1</formula>
    </cfRule>
    <cfRule type="cellIs" dxfId="456" priority="17" operator="equal">
      <formula>0</formula>
    </cfRule>
    <cfRule type="cellIs" dxfId="455" priority="18" operator="equal">
      <formula>0</formula>
    </cfRule>
  </conditionalFormatting>
  <conditionalFormatting sqref="CK66:CK74">
    <cfRule type="cellIs" dxfId="454" priority="13" operator="equal">
      <formula>1</formula>
    </cfRule>
    <cfRule type="cellIs" dxfId="453" priority="14" operator="equal">
      <formula>0</formula>
    </cfRule>
    <cfRule type="cellIs" dxfId="452" priority="15" operator="equal">
      <formula>0</formula>
    </cfRule>
  </conditionalFormatting>
  <conditionalFormatting sqref="DA66:DA74">
    <cfRule type="cellIs" dxfId="451" priority="10" operator="equal">
      <formula>1</formula>
    </cfRule>
    <cfRule type="cellIs" dxfId="450" priority="11" operator="equal">
      <formula>0</formula>
    </cfRule>
    <cfRule type="cellIs" dxfId="449" priority="12" operator="equal">
      <formula>0</formula>
    </cfRule>
  </conditionalFormatting>
  <conditionalFormatting sqref="AO93:AO101">
    <cfRule type="cellIs" dxfId="448" priority="7" operator="equal">
      <formula>1</formula>
    </cfRule>
    <cfRule type="cellIs" dxfId="447" priority="8" operator="equal">
      <formula>0</formula>
    </cfRule>
    <cfRule type="cellIs" dxfId="446" priority="9" operator="equal">
      <formula>0</formula>
    </cfRule>
  </conditionalFormatting>
  <conditionalFormatting sqref="BE93:BE101">
    <cfRule type="cellIs" dxfId="445" priority="4" operator="equal">
      <formula>1</formula>
    </cfRule>
    <cfRule type="cellIs" dxfId="444" priority="5" operator="equal">
      <formula>0</formula>
    </cfRule>
    <cfRule type="cellIs" dxfId="443" priority="6" operator="equal">
      <formula>0</formula>
    </cfRule>
  </conditionalFormatting>
  <conditionalFormatting sqref="BU93:BU101">
    <cfRule type="cellIs" dxfId="442" priority="1" operator="equal">
      <formula>1</formula>
    </cfRule>
    <cfRule type="cellIs" dxfId="441" priority="2" operator="equal">
      <formula>0</formula>
    </cfRule>
    <cfRule type="cellIs" dxfId="44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D98BB-E6F3-47CE-A917-C75F3661259D}">
  <dimension ref="A1:DA877"/>
  <sheetViews>
    <sheetView workbookViewId="0">
      <selection activeCell="C21" sqref="C21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55</v>
      </c>
      <c r="B4" s="27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5">
        <v>0.36499999999999999</v>
      </c>
      <c r="C5" s="20">
        <v>0.85596332066985281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5">
        <v>0.44500000000000001</v>
      </c>
      <c r="C6" s="20">
        <v>0.80928521646289653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5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5">
        <v>0.65800000000000003</v>
      </c>
      <c r="C8" s="20">
        <v>1.0901491875879541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5">
        <v>0.80600000000000005</v>
      </c>
      <c r="C9" s="20">
        <v>0.93935925225690597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B10" s="6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0.90900000000000003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56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56</v>
      </c>
      <c r="C18" t="s">
        <v>57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4:C4"/>
    <mergeCell ref="A1:S1"/>
    <mergeCell ref="U1:AM1"/>
    <mergeCell ref="A3:C3"/>
    <mergeCell ref="E3:H3"/>
    <mergeCell ref="U3:X3"/>
  </mergeCells>
  <conditionalFormatting sqref="C18:D18">
    <cfRule type="expression" dxfId="439" priority="45">
      <formula>"подходит"</formula>
    </cfRule>
  </conditionalFormatting>
  <conditionalFormatting sqref="B16">
    <cfRule type="cellIs" dxfId="438" priority="43" operator="equal">
      <formula>"подходит"</formula>
    </cfRule>
    <cfRule type="containsText" dxfId="437" priority="44" operator="containsText" text="подходит">
      <formula>NOT(ISERROR(SEARCH("подходит",B16)))</formula>
    </cfRule>
  </conditionalFormatting>
  <conditionalFormatting sqref="E3:H3">
    <cfRule type="expression" dxfId="436" priority="42">
      <formula>"I10=0"</formula>
    </cfRule>
  </conditionalFormatting>
  <conditionalFormatting sqref="I2:I1048576 Y2:Y185">
    <cfRule type="cellIs" dxfId="435" priority="38" operator="equal">
      <formula>1</formula>
    </cfRule>
    <cfRule type="cellIs" dxfId="434" priority="40" operator="equal">
      <formula>0</formula>
    </cfRule>
    <cfRule type="cellIs" dxfId="433" priority="41" operator="equal">
      <formula>0</formula>
    </cfRule>
  </conditionalFormatting>
  <conditionalFormatting sqref="I111">
    <cfRule type="cellIs" dxfId="432" priority="39" operator="equal">
      <formula>1</formula>
    </cfRule>
  </conditionalFormatting>
  <conditionalFormatting sqref="U3:X3">
    <cfRule type="expression" dxfId="431" priority="37">
      <formula>"I10=0"</formula>
    </cfRule>
  </conditionalFormatting>
  <conditionalFormatting sqref="AO21:AO29">
    <cfRule type="cellIs" dxfId="430" priority="34" operator="equal">
      <formula>1</formula>
    </cfRule>
    <cfRule type="cellIs" dxfId="429" priority="35" operator="equal">
      <formula>0</formula>
    </cfRule>
    <cfRule type="cellIs" dxfId="428" priority="36" operator="equal">
      <formula>0</formula>
    </cfRule>
  </conditionalFormatting>
  <conditionalFormatting sqref="BE21:BE29">
    <cfRule type="cellIs" dxfId="427" priority="31" operator="equal">
      <formula>1</formula>
    </cfRule>
    <cfRule type="cellIs" dxfId="426" priority="32" operator="equal">
      <formula>0</formula>
    </cfRule>
    <cfRule type="cellIs" dxfId="425" priority="33" operator="equal">
      <formula>0</formula>
    </cfRule>
  </conditionalFormatting>
  <conditionalFormatting sqref="BU21:BU29">
    <cfRule type="cellIs" dxfId="424" priority="28" operator="equal">
      <formula>1</formula>
    </cfRule>
    <cfRule type="cellIs" dxfId="423" priority="29" operator="equal">
      <formula>0</formula>
    </cfRule>
    <cfRule type="cellIs" dxfId="422" priority="30" operator="equal">
      <formula>0</formula>
    </cfRule>
  </conditionalFormatting>
  <conditionalFormatting sqref="CK21:CK29">
    <cfRule type="cellIs" dxfId="421" priority="25" operator="equal">
      <formula>1</formula>
    </cfRule>
    <cfRule type="cellIs" dxfId="420" priority="26" operator="equal">
      <formula>0</formula>
    </cfRule>
    <cfRule type="cellIs" dxfId="419" priority="27" operator="equal">
      <formula>0</formula>
    </cfRule>
  </conditionalFormatting>
  <conditionalFormatting sqref="AO66:AO74">
    <cfRule type="cellIs" dxfId="418" priority="22" operator="equal">
      <formula>1</formula>
    </cfRule>
    <cfRule type="cellIs" dxfId="417" priority="23" operator="equal">
      <formula>0</formula>
    </cfRule>
    <cfRule type="cellIs" dxfId="416" priority="24" operator="equal">
      <formula>0</formula>
    </cfRule>
  </conditionalFormatting>
  <conditionalFormatting sqref="BE66:BE74">
    <cfRule type="cellIs" dxfId="415" priority="19" operator="equal">
      <formula>1</formula>
    </cfRule>
    <cfRule type="cellIs" dxfId="414" priority="20" operator="equal">
      <formula>0</formula>
    </cfRule>
    <cfRule type="cellIs" dxfId="413" priority="21" operator="equal">
      <formula>0</formula>
    </cfRule>
  </conditionalFormatting>
  <conditionalFormatting sqref="BU66:BU74">
    <cfRule type="cellIs" dxfId="412" priority="16" operator="equal">
      <formula>1</formula>
    </cfRule>
    <cfRule type="cellIs" dxfId="411" priority="17" operator="equal">
      <formula>0</formula>
    </cfRule>
    <cfRule type="cellIs" dxfId="410" priority="18" operator="equal">
      <formula>0</formula>
    </cfRule>
  </conditionalFormatting>
  <conditionalFormatting sqref="CK66:CK74">
    <cfRule type="cellIs" dxfId="409" priority="13" operator="equal">
      <formula>1</formula>
    </cfRule>
    <cfRule type="cellIs" dxfId="408" priority="14" operator="equal">
      <formula>0</formula>
    </cfRule>
    <cfRule type="cellIs" dxfId="407" priority="15" operator="equal">
      <formula>0</formula>
    </cfRule>
  </conditionalFormatting>
  <conditionalFormatting sqref="DA66:DA74">
    <cfRule type="cellIs" dxfId="406" priority="10" operator="equal">
      <formula>1</formula>
    </cfRule>
    <cfRule type="cellIs" dxfId="405" priority="11" operator="equal">
      <formula>0</formula>
    </cfRule>
    <cfRule type="cellIs" dxfId="404" priority="12" operator="equal">
      <formula>0</formula>
    </cfRule>
  </conditionalFormatting>
  <conditionalFormatting sqref="AO93:AO101">
    <cfRule type="cellIs" dxfId="403" priority="7" operator="equal">
      <formula>1</formula>
    </cfRule>
    <cfRule type="cellIs" dxfId="402" priority="8" operator="equal">
      <formula>0</formula>
    </cfRule>
    <cfRule type="cellIs" dxfId="401" priority="9" operator="equal">
      <formula>0</formula>
    </cfRule>
  </conditionalFormatting>
  <conditionalFormatting sqref="BE93:BE101">
    <cfRule type="cellIs" dxfId="400" priority="4" operator="equal">
      <formula>1</formula>
    </cfRule>
    <cfRule type="cellIs" dxfId="399" priority="5" operator="equal">
      <formula>0</formula>
    </cfRule>
    <cfRule type="cellIs" dxfId="398" priority="6" operator="equal">
      <formula>0</formula>
    </cfRule>
  </conditionalFormatting>
  <conditionalFormatting sqref="BU93:BU101">
    <cfRule type="cellIs" dxfId="397" priority="1" operator="equal">
      <formula>1</formula>
    </cfRule>
    <cfRule type="cellIs" dxfId="396" priority="2" operator="equal">
      <formula>0</formula>
    </cfRule>
    <cfRule type="cellIs" dxfId="39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95231-0188-4677-8DCE-BE8AD4E5A08F}">
  <dimension ref="A1:DA877"/>
  <sheetViews>
    <sheetView workbookViewId="0">
      <selection activeCell="C24" sqref="C24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73</v>
      </c>
      <c r="B4" s="33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34">
        <v>0.36499999999999999</v>
      </c>
      <c r="C5" s="7">
        <v>0.93234468141934423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34">
        <v>0.44500000000000001</v>
      </c>
      <c r="C6" s="7">
        <v>0.99012039263233509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34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34">
        <v>0.65800000000000003</v>
      </c>
      <c r="C8" s="7">
        <v>1.0875615080029803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34">
        <v>0.80600000000000005</v>
      </c>
      <c r="C9" s="7">
        <v>1.1476961199541225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2.7E-2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64</v>
      </c>
      <c r="C18" t="s">
        <v>51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1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1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1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1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D18">
    <cfRule type="expression" dxfId="97" priority="49">
      <formula>"подходит"</formula>
    </cfRule>
  </conditionalFormatting>
  <conditionalFormatting sqref="E3:H3">
    <cfRule type="expression" dxfId="96" priority="48">
      <formula>"I10=0"</formula>
    </cfRule>
  </conditionalFormatting>
  <conditionalFormatting sqref="I2:I1048576 Y2:Y185">
    <cfRule type="cellIs" dxfId="95" priority="44" operator="equal">
      <formula>1</formula>
    </cfRule>
    <cfRule type="cellIs" dxfId="94" priority="46" operator="equal">
      <formula>0</formula>
    </cfRule>
    <cfRule type="cellIs" dxfId="93" priority="47" operator="equal">
      <formula>0</formula>
    </cfRule>
  </conditionalFormatting>
  <conditionalFormatting sqref="I111">
    <cfRule type="cellIs" dxfId="92" priority="45" operator="equal">
      <formula>1</formula>
    </cfRule>
  </conditionalFormatting>
  <conditionalFormatting sqref="U3:X3">
    <cfRule type="expression" dxfId="91" priority="43">
      <formula>"I10=0"</formula>
    </cfRule>
  </conditionalFormatting>
  <conditionalFormatting sqref="AO21:AO29">
    <cfRule type="cellIs" dxfId="90" priority="40" operator="equal">
      <formula>1</formula>
    </cfRule>
    <cfRule type="cellIs" dxfId="89" priority="41" operator="equal">
      <formula>0</formula>
    </cfRule>
    <cfRule type="cellIs" dxfId="88" priority="42" operator="equal">
      <formula>0</formula>
    </cfRule>
  </conditionalFormatting>
  <conditionalFormatting sqref="BE21:BE29">
    <cfRule type="cellIs" dxfId="87" priority="37" operator="equal">
      <formula>1</formula>
    </cfRule>
    <cfRule type="cellIs" dxfId="86" priority="38" operator="equal">
      <formula>0</formula>
    </cfRule>
    <cfRule type="cellIs" dxfId="85" priority="39" operator="equal">
      <formula>0</formula>
    </cfRule>
  </conditionalFormatting>
  <conditionalFormatting sqref="BU21:BU29">
    <cfRule type="cellIs" dxfId="84" priority="34" operator="equal">
      <formula>1</formula>
    </cfRule>
    <cfRule type="cellIs" dxfId="83" priority="35" operator="equal">
      <formula>0</formula>
    </cfRule>
    <cfRule type="cellIs" dxfId="82" priority="36" operator="equal">
      <formula>0</formula>
    </cfRule>
  </conditionalFormatting>
  <conditionalFormatting sqref="CK21:CK29">
    <cfRule type="cellIs" dxfId="81" priority="31" operator="equal">
      <formula>1</formula>
    </cfRule>
    <cfRule type="cellIs" dxfId="80" priority="32" operator="equal">
      <formula>0</formula>
    </cfRule>
    <cfRule type="cellIs" dxfId="79" priority="33" operator="equal">
      <formula>0</formula>
    </cfRule>
  </conditionalFormatting>
  <conditionalFormatting sqref="AO66:AO74">
    <cfRule type="cellIs" dxfId="78" priority="28" operator="equal">
      <formula>1</formula>
    </cfRule>
    <cfRule type="cellIs" dxfId="77" priority="29" operator="equal">
      <formula>0</formula>
    </cfRule>
    <cfRule type="cellIs" dxfId="76" priority="30" operator="equal">
      <formula>0</formula>
    </cfRule>
  </conditionalFormatting>
  <conditionalFormatting sqref="BE66:BE74">
    <cfRule type="cellIs" dxfId="75" priority="25" operator="equal">
      <formula>1</formula>
    </cfRule>
    <cfRule type="cellIs" dxfId="74" priority="26" operator="equal">
      <formula>0</formula>
    </cfRule>
    <cfRule type="cellIs" dxfId="73" priority="27" operator="equal">
      <formula>0</formula>
    </cfRule>
  </conditionalFormatting>
  <conditionalFormatting sqref="BU66:BU74">
    <cfRule type="cellIs" dxfId="72" priority="22" operator="equal">
      <formula>1</formula>
    </cfRule>
    <cfRule type="cellIs" dxfId="71" priority="23" operator="equal">
      <formula>0</formula>
    </cfRule>
    <cfRule type="cellIs" dxfId="70" priority="24" operator="equal">
      <formula>0</formula>
    </cfRule>
  </conditionalFormatting>
  <conditionalFormatting sqref="CK66:CK74">
    <cfRule type="cellIs" dxfId="69" priority="19" operator="equal">
      <formula>1</formula>
    </cfRule>
    <cfRule type="cellIs" dxfId="68" priority="20" operator="equal">
      <formula>0</formula>
    </cfRule>
    <cfRule type="cellIs" dxfId="67" priority="21" operator="equal">
      <formula>0</formula>
    </cfRule>
  </conditionalFormatting>
  <conditionalFormatting sqref="DA66:DA74">
    <cfRule type="cellIs" dxfId="66" priority="16" operator="equal">
      <formula>1</formula>
    </cfRule>
    <cfRule type="cellIs" dxfId="65" priority="17" operator="equal">
      <formula>0</formula>
    </cfRule>
    <cfRule type="cellIs" dxfId="64" priority="18" operator="equal">
      <formula>0</formula>
    </cfRule>
  </conditionalFormatting>
  <conditionalFormatting sqref="AO93:AO101">
    <cfRule type="cellIs" dxfId="63" priority="13" operator="equal">
      <formula>1</formula>
    </cfRule>
    <cfRule type="cellIs" dxfId="62" priority="14" operator="equal">
      <formula>0</formula>
    </cfRule>
    <cfRule type="cellIs" dxfId="61" priority="15" operator="equal">
      <formula>0</formula>
    </cfRule>
  </conditionalFormatting>
  <conditionalFormatting sqref="BE93:BE101">
    <cfRule type="cellIs" dxfId="60" priority="10" operator="equal">
      <formula>1</formula>
    </cfRule>
    <cfRule type="cellIs" dxfId="59" priority="11" operator="equal">
      <formula>0</formula>
    </cfRule>
    <cfRule type="cellIs" dxfId="58" priority="12" operator="equal">
      <formula>0</formula>
    </cfRule>
  </conditionalFormatting>
  <conditionalFormatting sqref="BU93:BU101">
    <cfRule type="cellIs" dxfId="57" priority="7" operator="equal">
      <formula>1</formula>
    </cfRule>
    <cfRule type="cellIs" dxfId="56" priority="8" operator="equal">
      <formula>0</formula>
    </cfRule>
    <cfRule type="cellIs" dxfId="55" priority="9" operator="equal">
      <formula>0</formula>
    </cfRule>
  </conditionalFormatting>
  <conditionalFormatting sqref="C18">
    <cfRule type="expression" dxfId="51" priority="3">
      <formula>"подходит"</formula>
    </cfRule>
  </conditionalFormatting>
  <conditionalFormatting sqref="B16">
    <cfRule type="cellIs" dxfId="50" priority="1" operator="equal">
      <formula>"подходит"</formula>
    </cfRule>
    <cfRule type="containsText" dxfId="49" priority="2" operator="containsText" text="подходит">
      <formula>NOT(ISERROR(SEARCH("подходит",B16)))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50D5-4AA0-40AE-905C-49B1FE3C00F3}">
  <dimension ref="A1:DA877"/>
  <sheetViews>
    <sheetView workbookViewId="0">
      <selection activeCell="C24" sqref="C24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72</v>
      </c>
      <c r="B4" s="33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34">
        <v>0.36499999999999999</v>
      </c>
      <c r="C5" s="7">
        <v>0.67061601749583843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34">
        <v>0.44500000000000001</v>
      </c>
      <c r="C6" s="7">
        <v>0.76198898629260725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34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34">
        <v>0.65800000000000003</v>
      </c>
      <c r="C8" s="35">
        <v>1.0732106680005258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34">
        <v>0.80600000000000005</v>
      </c>
      <c r="C9" s="35">
        <v>1.1589480850015486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3.6999999999999998E-2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51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1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1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1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1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1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D18">
    <cfRule type="expression" dxfId="146" priority="49">
      <formula>"подходит"</formula>
    </cfRule>
  </conditionalFormatting>
  <conditionalFormatting sqref="E3:H3">
    <cfRule type="expression" dxfId="145" priority="48">
      <formula>"I10=0"</formula>
    </cfRule>
  </conditionalFormatting>
  <conditionalFormatting sqref="I2:I1048576 Y2:Y185">
    <cfRule type="cellIs" dxfId="144" priority="44" operator="equal">
      <formula>1</formula>
    </cfRule>
    <cfRule type="cellIs" dxfId="143" priority="46" operator="equal">
      <formula>0</formula>
    </cfRule>
    <cfRule type="cellIs" dxfId="142" priority="47" operator="equal">
      <formula>0</formula>
    </cfRule>
  </conditionalFormatting>
  <conditionalFormatting sqref="I111">
    <cfRule type="cellIs" dxfId="141" priority="45" operator="equal">
      <formula>1</formula>
    </cfRule>
  </conditionalFormatting>
  <conditionalFormatting sqref="U3:X3">
    <cfRule type="expression" dxfId="140" priority="43">
      <formula>"I10=0"</formula>
    </cfRule>
  </conditionalFormatting>
  <conditionalFormatting sqref="AO21:AO29">
    <cfRule type="cellIs" dxfId="139" priority="40" operator="equal">
      <formula>1</formula>
    </cfRule>
    <cfRule type="cellIs" dxfId="138" priority="41" operator="equal">
      <formula>0</formula>
    </cfRule>
    <cfRule type="cellIs" dxfId="137" priority="42" operator="equal">
      <formula>0</formula>
    </cfRule>
  </conditionalFormatting>
  <conditionalFormatting sqref="BE21:BE29">
    <cfRule type="cellIs" dxfId="136" priority="37" operator="equal">
      <formula>1</formula>
    </cfRule>
    <cfRule type="cellIs" dxfId="135" priority="38" operator="equal">
      <formula>0</formula>
    </cfRule>
    <cfRule type="cellIs" dxfId="134" priority="39" operator="equal">
      <formula>0</formula>
    </cfRule>
  </conditionalFormatting>
  <conditionalFormatting sqref="BU21:BU29">
    <cfRule type="cellIs" dxfId="133" priority="34" operator="equal">
      <formula>1</formula>
    </cfRule>
    <cfRule type="cellIs" dxfId="132" priority="35" operator="equal">
      <formula>0</formula>
    </cfRule>
    <cfRule type="cellIs" dxfId="131" priority="36" operator="equal">
      <formula>0</formula>
    </cfRule>
  </conditionalFormatting>
  <conditionalFormatting sqref="CK21:CK29">
    <cfRule type="cellIs" dxfId="130" priority="31" operator="equal">
      <formula>1</formula>
    </cfRule>
    <cfRule type="cellIs" dxfId="129" priority="32" operator="equal">
      <formula>0</formula>
    </cfRule>
    <cfRule type="cellIs" dxfId="128" priority="33" operator="equal">
      <formula>0</formula>
    </cfRule>
  </conditionalFormatting>
  <conditionalFormatting sqref="AO66:AO74">
    <cfRule type="cellIs" dxfId="127" priority="28" operator="equal">
      <formula>1</formula>
    </cfRule>
    <cfRule type="cellIs" dxfId="126" priority="29" operator="equal">
      <formula>0</formula>
    </cfRule>
    <cfRule type="cellIs" dxfId="125" priority="30" operator="equal">
      <formula>0</formula>
    </cfRule>
  </conditionalFormatting>
  <conditionalFormatting sqref="BE66:BE74">
    <cfRule type="cellIs" dxfId="124" priority="25" operator="equal">
      <formula>1</formula>
    </cfRule>
    <cfRule type="cellIs" dxfId="123" priority="26" operator="equal">
      <formula>0</formula>
    </cfRule>
    <cfRule type="cellIs" dxfId="122" priority="27" operator="equal">
      <formula>0</formula>
    </cfRule>
  </conditionalFormatting>
  <conditionalFormatting sqref="BU66:BU74">
    <cfRule type="cellIs" dxfId="121" priority="22" operator="equal">
      <formula>1</formula>
    </cfRule>
    <cfRule type="cellIs" dxfId="120" priority="23" operator="equal">
      <formula>0</formula>
    </cfRule>
    <cfRule type="cellIs" dxfId="119" priority="24" operator="equal">
      <formula>0</formula>
    </cfRule>
  </conditionalFormatting>
  <conditionalFormatting sqref="CK66:CK74">
    <cfRule type="cellIs" dxfId="118" priority="19" operator="equal">
      <formula>1</formula>
    </cfRule>
    <cfRule type="cellIs" dxfId="117" priority="20" operator="equal">
      <formula>0</formula>
    </cfRule>
    <cfRule type="cellIs" dxfId="116" priority="21" operator="equal">
      <formula>0</formula>
    </cfRule>
  </conditionalFormatting>
  <conditionalFormatting sqref="DA66:DA74">
    <cfRule type="cellIs" dxfId="115" priority="16" operator="equal">
      <formula>1</formula>
    </cfRule>
    <cfRule type="cellIs" dxfId="114" priority="17" operator="equal">
      <formula>0</formula>
    </cfRule>
    <cfRule type="cellIs" dxfId="113" priority="18" operator="equal">
      <formula>0</formula>
    </cfRule>
  </conditionalFormatting>
  <conditionalFormatting sqref="AO93:AO101">
    <cfRule type="cellIs" dxfId="112" priority="13" operator="equal">
      <formula>1</formula>
    </cfRule>
    <cfRule type="cellIs" dxfId="111" priority="14" operator="equal">
      <formula>0</formula>
    </cfRule>
    <cfRule type="cellIs" dxfId="110" priority="15" operator="equal">
      <formula>0</formula>
    </cfRule>
  </conditionalFormatting>
  <conditionalFormatting sqref="BE93:BE101">
    <cfRule type="cellIs" dxfId="109" priority="10" operator="equal">
      <formula>1</formula>
    </cfRule>
    <cfRule type="cellIs" dxfId="108" priority="11" operator="equal">
      <formula>0</formula>
    </cfRule>
    <cfRule type="cellIs" dxfId="107" priority="12" operator="equal">
      <formula>0</formula>
    </cfRule>
  </conditionalFormatting>
  <conditionalFormatting sqref="BU93:BU101">
    <cfRule type="cellIs" dxfId="106" priority="7" operator="equal">
      <formula>1</formula>
    </cfRule>
    <cfRule type="cellIs" dxfId="105" priority="8" operator="equal">
      <formula>0</formula>
    </cfRule>
    <cfRule type="cellIs" dxfId="104" priority="9" operator="equal">
      <formula>0</formula>
    </cfRule>
  </conditionalFormatting>
  <conditionalFormatting sqref="C18">
    <cfRule type="expression" dxfId="100" priority="3">
      <formula>"подходит"</formula>
    </cfRule>
  </conditionalFormatting>
  <conditionalFormatting sqref="B16">
    <cfRule type="cellIs" dxfId="99" priority="1" operator="equal">
      <formula>"подходит"</formula>
    </cfRule>
    <cfRule type="containsText" dxfId="98" priority="2" operator="containsText" text="подходит">
      <formula>NOT(ISERROR(SEARCH("подходит",B16)))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A807C-CE54-4662-A50E-463304DFB349}">
  <dimension ref="A1:DA877"/>
  <sheetViews>
    <sheetView workbookViewId="0">
      <selection activeCell="B23" sqref="B23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70</v>
      </c>
      <c r="B4" s="33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34">
        <v>0.36499999999999999</v>
      </c>
      <c r="C5" s="7">
        <v>0.48897307300246834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34">
        <v>0.44500000000000001</v>
      </c>
      <c r="C6" s="7">
        <v>0.79927646340448177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34">
        <v>0.55100000000000005</v>
      </c>
      <c r="C7" s="7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34">
        <v>0.65800000000000003</v>
      </c>
      <c r="C8" s="7">
        <v>1.055305054862389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34">
        <v>0.80600000000000005</v>
      </c>
      <c r="C9" s="35">
        <v>1.0754414356783235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0.1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1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1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1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1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1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1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59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1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B19" t="s">
        <v>59</v>
      </c>
      <c r="C19" t="s">
        <v>71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подходит</v>
      </c>
      <c r="I19" s="18">
        <f>IF(H19="подходит",1,0)</f>
        <v>1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1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1</v>
      </c>
      <c r="U66" s="21" t="s">
        <v>22</v>
      </c>
      <c r="V66" s="21"/>
      <c r="W66" s="21"/>
      <c r="X66" s="21"/>
      <c r="Y66" s="18">
        <f>Y73</f>
        <v>1</v>
      </c>
      <c r="AK66" s="21" t="s">
        <v>35</v>
      </c>
      <c r="AL66" s="21"/>
      <c r="AM66" s="21"/>
      <c r="AN66" s="21"/>
      <c r="AO66" s="18">
        <f>AO73</f>
        <v>1</v>
      </c>
      <c r="BA66" s="21" t="s">
        <v>36</v>
      </c>
      <c r="BB66" s="21"/>
      <c r="BC66" s="21"/>
      <c r="BD66" s="21"/>
      <c r="BE66" s="18">
        <f>BE73</f>
        <v>1</v>
      </c>
      <c r="BQ66" s="21" t="s">
        <v>37</v>
      </c>
      <c r="BR66" s="21"/>
      <c r="BS66" s="21"/>
      <c r="BT66" s="21"/>
      <c r="BU66" s="18">
        <f>BU73</f>
        <v>1</v>
      </c>
      <c r="CG66" s="21" t="s">
        <v>38</v>
      </c>
      <c r="CH66" s="21"/>
      <c r="CI66" s="21"/>
      <c r="CJ66" s="21"/>
      <c r="CK66" s="18">
        <f>CK73</f>
        <v>1</v>
      </c>
      <c r="CW66" s="21" t="s">
        <v>39</v>
      </c>
      <c r="CX66" s="21"/>
      <c r="CY66" s="21"/>
      <c r="CZ66" s="21"/>
      <c r="DA66" s="18">
        <f>DA73</f>
        <v>1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1</v>
      </c>
      <c r="U67" s="9" t="s">
        <v>8</v>
      </c>
      <c r="V67" s="9" t="s">
        <v>9</v>
      </c>
      <c r="W67" s="9" t="s">
        <v>10</v>
      </c>
      <c r="Y67" s="18">
        <f>Y73</f>
        <v>1</v>
      </c>
      <c r="AK67" s="9" t="s">
        <v>8</v>
      </c>
      <c r="AL67" s="9" t="s">
        <v>9</v>
      </c>
      <c r="AM67" s="9" t="s">
        <v>10</v>
      </c>
      <c r="AO67" s="18">
        <f>AO73</f>
        <v>1</v>
      </c>
      <c r="BA67" s="9" t="s">
        <v>8</v>
      </c>
      <c r="BB67" s="9" t="s">
        <v>9</v>
      </c>
      <c r="BC67" s="9" t="s">
        <v>10</v>
      </c>
      <c r="BE67" s="18">
        <f>BE73</f>
        <v>1</v>
      </c>
      <c r="BQ67" s="9" t="s">
        <v>8</v>
      </c>
      <c r="BR67" s="9" t="s">
        <v>9</v>
      </c>
      <c r="BS67" s="9" t="s">
        <v>10</v>
      </c>
      <c r="BU67" s="18">
        <f>BU73</f>
        <v>1</v>
      </c>
      <c r="CG67" s="9" t="s">
        <v>8</v>
      </c>
      <c r="CH67" s="9" t="s">
        <v>9</v>
      </c>
      <c r="CI67" s="9" t="s">
        <v>10</v>
      </c>
      <c r="CK67" s="18">
        <f>CK73</f>
        <v>1</v>
      </c>
      <c r="CW67" s="9" t="s">
        <v>8</v>
      </c>
      <c r="CX67" s="9" t="s">
        <v>9</v>
      </c>
      <c r="CY67" s="9" t="s">
        <v>10</v>
      </c>
      <c r="DA67" s="18">
        <f>DA73</f>
        <v>1</v>
      </c>
    </row>
    <row r="68" spans="5:105" x14ac:dyDescent="0.3">
      <c r="E68" s="10" t="s">
        <v>2</v>
      </c>
      <c r="F68" s="9"/>
      <c r="G68" s="9"/>
      <c r="I68" s="18">
        <f>I73</f>
        <v>1</v>
      </c>
      <c r="U68" s="10" t="s">
        <v>2</v>
      </c>
      <c r="V68" s="9"/>
      <c r="W68" s="9"/>
      <c r="Y68" s="18">
        <f>Y73</f>
        <v>1</v>
      </c>
      <c r="AK68" s="10" t="s">
        <v>2</v>
      </c>
      <c r="AL68" s="9"/>
      <c r="AM68" s="9"/>
      <c r="AO68" s="18">
        <f>AO73</f>
        <v>1</v>
      </c>
      <c r="BA68" s="10" t="s">
        <v>2</v>
      </c>
      <c r="BB68" s="9"/>
      <c r="BC68" s="9"/>
      <c r="BE68" s="18">
        <f>BE73</f>
        <v>1</v>
      </c>
      <c r="BQ68" s="10" t="s">
        <v>2</v>
      </c>
      <c r="BR68" s="9"/>
      <c r="BS68" s="9"/>
      <c r="BU68" s="18">
        <f>BU73</f>
        <v>1</v>
      </c>
      <c r="CG68" s="10" t="s">
        <v>2</v>
      </c>
      <c r="CH68" s="9"/>
      <c r="CI68" s="9"/>
      <c r="CK68" s="18">
        <f>CK73</f>
        <v>1</v>
      </c>
      <c r="CW68" s="10" t="s">
        <v>2</v>
      </c>
      <c r="CX68" s="9"/>
      <c r="CY68" s="9"/>
      <c r="DA68" s="18">
        <f>DA73</f>
        <v>1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1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1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1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1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1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1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1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1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1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1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1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1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1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1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1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1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1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1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1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1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1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1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1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1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1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1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1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1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подходит</v>
      </c>
      <c r="I73" s="18">
        <f>IF(H73="подходит",1,0)</f>
        <v>1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подходит</v>
      </c>
      <c r="Y73" s="18">
        <f>IF(X73="подходит",1,0)</f>
        <v>1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подходит</v>
      </c>
      <c r="AO73" s="18">
        <f>IF(AN73="подходит",1,0)</f>
        <v>1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подходит</v>
      </c>
      <c r="BE73" s="18">
        <f>IF(BD73="подходит",1,0)</f>
        <v>1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подходит</v>
      </c>
      <c r="BU73" s="18">
        <f>IF(BT73="подходит",1,0)</f>
        <v>1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подходит</v>
      </c>
      <c r="CK73" s="18">
        <f>IF(CJ73="подходит",1,0)</f>
        <v>1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подходит</v>
      </c>
      <c r="DA73" s="18">
        <f>IF(CZ73="подходит",1,0)</f>
        <v>1</v>
      </c>
    </row>
    <row r="74" spans="5:105" x14ac:dyDescent="0.3">
      <c r="I74" s="18">
        <f>I73</f>
        <v>1</v>
      </c>
      <c r="Y74" s="18">
        <f>Y73</f>
        <v>1</v>
      </c>
      <c r="AO74" s="18">
        <f>AO73</f>
        <v>1</v>
      </c>
      <c r="BE74" s="18">
        <f>BE73</f>
        <v>1</v>
      </c>
      <c r="BU74" s="18">
        <f>BU73</f>
        <v>1</v>
      </c>
      <c r="CK74" s="18">
        <f>CK73</f>
        <v>1</v>
      </c>
      <c r="DA74" s="18">
        <f>DA73</f>
        <v>1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1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1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1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1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1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1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1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подходит</v>
      </c>
      <c r="Y82" s="18">
        <f>IF(X82="подходит",1,0)</f>
        <v>1</v>
      </c>
    </row>
    <row r="83" spans="5:73" x14ac:dyDescent="0.3">
      <c r="I83" s="18">
        <f>I82</f>
        <v>0</v>
      </c>
      <c r="Y83" s="18">
        <f>Y82</f>
        <v>1</v>
      </c>
    </row>
    <row r="84" spans="5:73" x14ac:dyDescent="0.3">
      <c r="E84" s="21" t="s">
        <v>22</v>
      </c>
      <c r="F84" s="21"/>
      <c r="G84" s="21"/>
      <c r="H84" s="21"/>
      <c r="I84" s="18">
        <f>I91</f>
        <v>1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1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1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1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1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1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1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подходит</v>
      </c>
      <c r="I91" s="18">
        <f>IF(H91="подходит",1,0)</f>
        <v>1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1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D18">
    <cfRule type="expression" dxfId="195" priority="49">
      <formula>"подходит"</formula>
    </cfRule>
  </conditionalFormatting>
  <conditionalFormatting sqref="E3:H3">
    <cfRule type="expression" dxfId="194" priority="48">
      <formula>"I10=0"</formula>
    </cfRule>
  </conditionalFormatting>
  <conditionalFormatting sqref="I2:I1048576 Y2:Y185">
    <cfRule type="cellIs" dxfId="193" priority="44" operator="equal">
      <formula>1</formula>
    </cfRule>
    <cfRule type="cellIs" dxfId="192" priority="46" operator="equal">
      <formula>0</formula>
    </cfRule>
    <cfRule type="cellIs" dxfId="191" priority="47" operator="equal">
      <formula>0</formula>
    </cfRule>
  </conditionalFormatting>
  <conditionalFormatting sqref="I111">
    <cfRule type="cellIs" dxfId="190" priority="45" operator="equal">
      <formula>1</formula>
    </cfRule>
  </conditionalFormatting>
  <conditionalFormatting sqref="U3:X3">
    <cfRule type="expression" dxfId="189" priority="43">
      <formula>"I10=0"</formula>
    </cfRule>
  </conditionalFormatting>
  <conditionalFormatting sqref="AO21:AO29">
    <cfRule type="cellIs" dxfId="188" priority="40" operator="equal">
      <formula>1</formula>
    </cfRule>
    <cfRule type="cellIs" dxfId="187" priority="41" operator="equal">
      <formula>0</formula>
    </cfRule>
    <cfRule type="cellIs" dxfId="186" priority="42" operator="equal">
      <formula>0</formula>
    </cfRule>
  </conditionalFormatting>
  <conditionalFormatting sqref="BE21:BE29">
    <cfRule type="cellIs" dxfId="185" priority="37" operator="equal">
      <formula>1</formula>
    </cfRule>
    <cfRule type="cellIs" dxfId="184" priority="38" operator="equal">
      <formula>0</formula>
    </cfRule>
    <cfRule type="cellIs" dxfId="183" priority="39" operator="equal">
      <formula>0</formula>
    </cfRule>
  </conditionalFormatting>
  <conditionalFormatting sqref="BU21:BU29">
    <cfRule type="cellIs" dxfId="182" priority="34" operator="equal">
      <formula>1</formula>
    </cfRule>
    <cfRule type="cellIs" dxfId="181" priority="35" operator="equal">
      <formula>0</formula>
    </cfRule>
    <cfRule type="cellIs" dxfId="180" priority="36" operator="equal">
      <formula>0</formula>
    </cfRule>
  </conditionalFormatting>
  <conditionalFormatting sqref="CK21:CK29">
    <cfRule type="cellIs" dxfId="179" priority="31" operator="equal">
      <formula>1</formula>
    </cfRule>
    <cfRule type="cellIs" dxfId="178" priority="32" operator="equal">
      <formula>0</formula>
    </cfRule>
    <cfRule type="cellIs" dxfId="177" priority="33" operator="equal">
      <formula>0</formula>
    </cfRule>
  </conditionalFormatting>
  <conditionalFormatting sqref="AO66:AO74">
    <cfRule type="cellIs" dxfId="176" priority="28" operator="equal">
      <formula>1</formula>
    </cfRule>
    <cfRule type="cellIs" dxfId="175" priority="29" operator="equal">
      <formula>0</formula>
    </cfRule>
    <cfRule type="cellIs" dxfId="174" priority="30" operator="equal">
      <formula>0</formula>
    </cfRule>
  </conditionalFormatting>
  <conditionalFormatting sqref="BE66:BE74">
    <cfRule type="cellIs" dxfId="173" priority="25" operator="equal">
      <formula>1</formula>
    </cfRule>
    <cfRule type="cellIs" dxfId="172" priority="26" operator="equal">
      <formula>0</formula>
    </cfRule>
    <cfRule type="cellIs" dxfId="171" priority="27" operator="equal">
      <formula>0</formula>
    </cfRule>
  </conditionalFormatting>
  <conditionalFormatting sqref="BU66:BU74">
    <cfRule type="cellIs" dxfId="170" priority="22" operator="equal">
      <formula>1</formula>
    </cfRule>
    <cfRule type="cellIs" dxfId="169" priority="23" operator="equal">
      <formula>0</formula>
    </cfRule>
    <cfRule type="cellIs" dxfId="168" priority="24" operator="equal">
      <formula>0</formula>
    </cfRule>
  </conditionalFormatting>
  <conditionalFormatting sqref="CK66:CK74">
    <cfRule type="cellIs" dxfId="167" priority="19" operator="equal">
      <formula>1</formula>
    </cfRule>
    <cfRule type="cellIs" dxfId="166" priority="20" operator="equal">
      <formula>0</formula>
    </cfRule>
    <cfRule type="cellIs" dxfId="165" priority="21" operator="equal">
      <formula>0</formula>
    </cfRule>
  </conditionalFormatting>
  <conditionalFormatting sqref="DA66:DA74">
    <cfRule type="cellIs" dxfId="164" priority="16" operator="equal">
      <formula>1</formula>
    </cfRule>
    <cfRule type="cellIs" dxfId="163" priority="17" operator="equal">
      <formula>0</formula>
    </cfRule>
    <cfRule type="cellIs" dxfId="162" priority="18" operator="equal">
      <formula>0</formula>
    </cfRule>
  </conditionalFormatting>
  <conditionalFormatting sqref="AO93:AO101">
    <cfRule type="cellIs" dxfId="161" priority="13" operator="equal">
      <formula>1</formula>
    </cfRule>
    <cfRule type="cellIs" dxfId="160" priority="14" operator="equal">
      <formula>0</formula>
    </cfRule>
    <cfRule type="cellIs" dxfId="159" priority="15" operator="equal">
      <formula>0</formula>
    </cfRule>
  </conditionalFormatting>
  <conditionalFormatting sqref="BE93:BE101">
    <cfRule type="cellIs" dxfId="158" priority="10" operator="equal">
      <formula>1</formula>
    </cfRule>
    <cfRule type="cellIs" dxfId="157" priority="11" operator="equal">
      <formula>0</formula>
    </cfRule>
    <cfRule type="cellIs" dxfId="156" priority="12" operator="equal">
      <formula>0</formula>
    </cfRule>
  </conditionalFormatting>
  <conditionalFormatting sqref="BU93:BU101">
    <cfRule type="cellIs" dxfId="155" priority="7" operator="equal">
      <formula>1</formula>
    </cfRule>
    <cfRule type="cellIs" dxfId="154" priority="8" operator="equal">
      <formula>0</formula>
    </cfRule>
    <cfRule type="cellIs" dxfId="153" priority="9" operator="equal">
      <formula>0</formula>
    </cfRule>
  </conditionalFormatting>
  <conditionalFormatting sqref="C18">
    <cfRule type="expression" dxfId="149" priority="3">
      <formula>"подходит"</formula>
    </cfRule>
  </conditionalFormatting>
  <conditionalFormatting sqref="B16">
    <cfRule type="cellIs" dxfId="148" priority="1" operator="equal">
      <formula>"подходит"</formula>
    </cfRule>
    <cfRule type="containsText" dxfId="147" priority="2" operator="containsText" text="подходит">
      <formula>NOT(ISERROR(SEARCH("подходит",B16)))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078C4-1E24-4AFA-BF0B-4E2FB1D9EAC8}">
  <dimension ref="A1:DA877"/>
  <sheetViews>
    <sheetView workbookViewId="0">
      <selection activeCell="B23" sqref="B23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67</v>
      </c>
      <c r="B4" s="33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34">
        <v>0.36499999999999999</v>
      </c>
      <c r="C5" s="20">
        <v>0.58301936980693581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34">
        <v>0.44500000000000001</v>
      </c>
      <c r="C6" s="20">
        <v>0.86034110468948155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34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34">
        <v>0.65800000000000003</v>
      </c>
      <c r="C8" s="20">
        <v>1.0214327993723689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34">
        <v>0.80600000000000005</v>
      </c>
      <c r="C9" s="20">
        <v>1.0227818414753742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3.1E-2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B18" t="s">
        <v>64</v>
      </c>
      <c r="C18" t="s">
        <v>52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B19" t="s">
        <v>68</v>
      </c>
      <c r="C19" t="s">
        <v>69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1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1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1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1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1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1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1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1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подходит</v>
      </c>
      <c r="I37" s="18">
        <f>IF(H37="подходит",1,0)</f>
        <v>1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1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1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D18">
    <cfRule type="expression" dxfId="244" priority="49">
      <formula>"подходит"</formula>
    </cfRule>
  </conditionalFormatting>
  <conditionalFormatting sqref="E3:H3">
    <cfRule type="expression" dxfId="243" priority="48">
      <formula>"I10=0"</formula>
    </cfRule>
  </conditionalFormatting>
  <conditionalFormatting sqref="I2:I1048576 Y2:Y185">
    <cfRule type="cellIs" dxfId="242" priority="44" operator="equal">
      <formula>1</formula>
    </cfRule>
    <cfRule type="cellIs" dxfId="241" priority="46" operator="equal">
      <formula>0</formula>
    </cfRule>
    <cfRule type="cellIs" dxfId="240" priority="47" operator="equal">
      <formula>0</formula>
    </cfRule>
  </conditionalFormatting>
  <conditionalFormatting sqref="I111">
    <cfRule type="cellIs" dxfId="239" priority="45" operator="equal">
      <formula>1</formula>
    </cfRule>
  </conditionalFormatting>
  <conditionalFormatting sqref="U3:X3">
    <cfRule type="expression" dxfId="238" priority="43">
      <formula>"I10=0"</formula>
    </cfRule>
  </conditionalFormatting>
  <conditionalFormatting sqref="AO21:AO29">
    <cfRule type="cellIs" dxfId="237" priority="40" operator="equal">
      <formula>1</formula>
    </cfRule>
    <cfRule type="cellIs" dxfId="236" priority="41" operator="equal">
      <formula>0</formula>
    </cfRule>
    <cfRule type="cellIs" dxfId="235" priority="42" operator="equal">
      <formula>0</formula>
    </cfRule>
  </conditionalFormatting>
  <conditionalFormatting sqref="BE21:BE29">
    <cfRule type="cellIs" dxfId="234" priority="37" operator="equal">
      <formula>1</formula>
    </cfRule>
    <cfRule type="cellIs" dxfId="233" priority="38" operator="equal">
      <formula>0</formula>
    </cfRule>
    <cfRule type="cellIs" dxfId="232" priority="39" operator="equal">
      <formula>0</formula>
    </cfRule>
  </conditionalFormatting>
  <conditionalFormatting sqref="BU21:BU29">
    <cfRule type="cellIs" dxfId="231" priority="34" operator="equal">
      <formula>1</formula>
    </cfRule>
    <cfRule type="cellIs" dxfId="230" priority="35" operator="equal">
      <formula>0</formula>
    </cfRule>
    <cfRule type="cellIs" dxfId="229" priority="36" operator="equal">
      <formula>0</formula>
    </cfRule>
  </conditionalFormatting>
  <conditionalFormatting sqref="CK21:CK29">
    <cfRule type="cellIs" dxfId="228" priority="31" operator="equal">
      <formula>1</formula>
    </cfRule>
    <cfRule type="cellIs" dxfId="227" priority="32" operator="equal">
      <formula>0</formula>
    </cfRule>
    <cfRule type="cellIs" dxfId="226" priority="33" operator="equal">
      <formula>0</formula>
    </cfRule>
  </conditionalFormatting>
  <conditionalFormatting sqref="AO66:AO74">
    <cfRule type="cellIs" dxfId="225" priority="28" operator="equal">
      <formula>1</formula>
    </cfRule>
    <cfRule type="cellIs" dxfId="224" priority="29" operator="equal">
      <formula>0</formula>
    </cfRule>
    <cfRule type="cellIs" dxfId="223" priority="30" operator="equal">
      <formula>0</formula>
    </cfRule>
  </conditionalFormatting>
  <conditionalFormatting sqref="BE66:BE74">
    <cfRule type="cellIs" dxfId="222" priority="25" operator="equal">
      <formula>1</formula>
    </cfRule>
    <cfRule type="cellIs" dxfId="221" priority="26" operator="equal">
      <formula>0</formula>
    </cfRule>
    <cfRule type="cellIs" dxfId="220" priority="27" operator="equal">
      <formula>0</formula>
    </cfRule>
  </conditionalFormatting>
  <conditionalFormatting sqref="BU66:BU74">
    <cfRule type="cellIs" dxfId="219" priority="22" operator="equal">
      <formula>1</formula>
    </cfRule>
    <cfRule type="cellIs" dxfId="218" priority="23" operator="equal">
      <formula>0</formula>
    </cfRule>
    <cfRule type="cellIs" dxfId="217" priority="24" operator="equal">
      <formula>0</formula>
    </cfRule>
  </conditionalFormatting>
  <conditionalFormatting sqref="CK66:CK74">
    <cfRule type="cellIs" dxfId="216" priority="19" operator="equal">
      <formula>1</formula>
    </cfRule>
    <cfRule type="cellIs" dxfId="215" priority="20" operator="equal">
      <formula>0</formula>
    </cfRule>
    <cfRule type="cellIs" dxfId="214" priority="21" operator="equal">
      <formula>0</formula>
    </cfRule>
  </conditionalFormatting>
  <conditionalFormatting sqref="DA66:DA74">
    <cfRule type="cellIs" dxfId="213" priority="16" operator="equal">
      <formula>1</formula>
    </cfRule>
    <cfRule type="cellIs" dxfId="212" priority="17" operator="equal">
      <formula>0</formula>
    </cfRule>
    <cfRule type="cellIs" dxfId="211" priority="18" operator="equal">
      <formula>0</formula>
    </cfRule>
  </conditionalFormatting>
  <conditionalFormatting sqref="AO93:AO101">
    <cfRule type="cellIs" dxfId="210" priority="13" operator="equal">
      <formula>1</formula>
    </cfRule>
    <cfRule type="cellIs" dxfId="209" priority="14" operator="equal">
      <formula>0</formula>
    </cfRule>
    <cfRule type="cellIs" dxfId="208" priority="15" operator="equal">
      <formula>0</formula>
    </cfRule>
  </conditionalFormatting>
  <conditionalFormatting sqref="BE93:BE101">
    <cfRule type="cellIs" dxfId="207" priority="10" operator="equal">
      <formula>1</formula>
    </cfRule>
    <cfRule type="cellIs" dxfId="206" priority="11" operator="equal">
      <formula>0</formula>
    </cfRule>
    <cfRule type="cellIs" dxfId="205" priority="12" operator="equal">
      <formula>0</formula>
    </cfRule>
  </conditionalFormatting>
  <conditionalFormatting sqref="BU93:BU101">
    <cfRule type="cellIs" dxfId="204" priority="7" operator="equal">
      <formula>1</formula>
    </cfRule>
    <cfRule type="cellIs" dxfId="203" priority="8" operator="equal">
      <formula>0</formula>
    </cfRule>
    <cfRule type="cellIs" dxfId="202" priority="9" operator="equal">
      <formula>0</formula>
    </cfRule>
  </conditionalFormatting>
  <conditionalFormatting sqref="C18">
    <cfRule type="expression" dxfId="198" priority="3">
      <formula>"подходит"</formula>
    </cfRule>
  </conditionalFormatting>
  <conditionalFormatting sqref="B16">
    <cfRule type="cellIs" dxfId="197" priority="1" operator="equal">
      <formula>"подходит"</formula>
    </cfRule>
    <cfRule type="containsText" dxfId="196" priority="2" operator="containsText" text="подходит">
      <formula>NOT(ISERROR(SEARCH("подходит",B16)))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F2DED-4E0C-420D-ABDA-C3AE2ADA7C07}">
  <dimension ref="A1:DA877"/>
  <sheetViews>
    <sheetView workbookViewId="0">
      <selection activeCell="B24" sqref="B24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1</v>
      </c>
      <c r="Y2" s="18">
        <f>Y10</f>
        <v>1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1</v>
      </c>
      <c r="U3" s="21" t="s">
        <v>13</v>
      </c>
      <c r="V3" s="21"/>
      <c r="W3" s="21"/>
      <c r="X3" s="21"/>
      <c r="Y3" s="18">
        <f>Y10</f>
        <v>1</v>
      </c>
    </row>
    <row r="4" spans="1:39" x14ac:dyDescent="0.3">
      <c r="A4" s="26" t="s">
        <v>62</v>
      </c>
      <c r="B4" s="33"/>
      <c r="C4" s="28"/>
      <c r="E4" s="9" t="s">
        <v>8</v>
      </c>
      <c r="F4" s="9" t="s">
        <v>9</v>
      </c>
      <c r="G4" s="9" t="s">
        <v>10</v>
      </c>
      <c r="I4" s="18">
        <f>I10</f>
        <v>1</v>
      </c>
      <c r="U4" s="9" t="s">
        <v>8</v>
      </c>
      <c r="V4" s="9" t="s">
        <v>9</v>
      </c>
      <c r="W4" s="9" t="s">
        <v>10</v>
      </c>
      <c r="Y4" s="18">
        <f>Y10</f>
        <v>1</v>
      </c>
    </row>
    <row r="5" spans="1:39" x14ac:dyDescent="0.3">
      <c r="A5" s="4" t="s">
        <v>2</v>
      </c>
      <c r="B5" s="34">
        <v>0.36499999999999999</v>
      </c>
      <c r="C5" s="20">
        <v>0.80695356150903863</v>
      </c>
      <c r="E5" s="10" t="s">
        <v>2</v>
      </c>
      <c r="F5" s="9"/>
      <c r="G5" s="9"/>
      <c r="H5" s="10"/>
      <c r="I5" s="18">
        <f>I10</f>
        <v>1</v>
      </c>
      <c r="U5" s="10" t="s">
        <v>2</v>
      </c>
      <c r="V5" s="9"/>
      <c r="W5" s="9"/>
      <c r="X5" s="10"/>
      <c r="Y5" s="18">
        <f>Y10</f>
        <v>1</v>
      </c>
    </row>
    <row r="6" spans="1:39" x14ac:dyDescent="0.3">
      <c r="A6" s="4" t="s">
        <v>3</v>
      </c>
      <c r="B6" s="34">
        <v>0.44500000000000001</v>
      </c>
      <c r="C6" s="20">
        <v>0.96689652863645092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1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1</v>
      </c>
    </row>
    <row r="7" spans="1:39" x14ac:dyDescent="0.3">
      <c r="A7" s="4" t="s">
        <v>4</v>
      </c>
      <c r="B7" s="34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1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1</v>
      </c>
    </row>
    <row r="8" spans="1:39" x14ac:dyDescent="0.3">
      <c r="A8" s="4" t="s">
        <v>5</v>
      </c>
      <c r="B8" s="34">
        <v>0.65800000000000003</v>
      </c>
      <c r="C8" s="20">
        <v>1.0190007747126111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1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1</v>
      </c>
    </row>
    <row r="9" spans="1:39" x14ac:dyDescent="0.3">
      <c r="A9" s="4" t="s">
        <v>6</v>
      </c>
      <c r="B9" s="34">
        <v>0.80600000000000005</v>
      </c>
      <c r="C9" s="20">
        <v>0.99045188815804475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1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1</v>
      </c>
    </row>
    <row r="10" spans="1:39" x14ac:dyDescent="0.3">
      <c r="A10" s="1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подходит</v>
      </c>
      <c r="I10" s="18">
        <f>IF(H10="подходит",1,0)</f>
        <v>1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подходит</v>
      </c>
      <c r="Y10" s="18">
        <f>IF(X10="подходит",1,0)</f>
        <v>1</v>
      </c>
    </row>
    <row r="11" spans="1:39" ht="15" thickBot="1" x14ac:dyDescent="0.35">
      <c r="A11" s="2" t="s">
        <v>7</v>
      </c>
      <c r="B11" s="3"/>
      <c r="C11" s="8">
        <v>0.255</v>
      </c>
      <c r="I11" s="18">
        <f>I10</f>
        <v>1</v>
      </c>
      <c r="Y11" s="18">
        <f>Y10</f>
        <v>1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B19" t="s">
        <v>61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1</v>
      </c>
      <c r="AK66" s="21" t="s">
        <v>35</v>
      </c>
      <c r="AL66" s="21"/>
      <c r="AM66" s="21"/>
      <c r="AN66" s="21"/>
      <c r="AO66" s="18">
        <f>AO73</f>
        <v>1</v>
      </c>
      <c r="BA66" s="21" t="s">
        <v>36</v>
      </c>
      <c r="BB66" s="21"/>
      <c r="BC66" s="21"/>
      <c r="BD66" s="21"/>
      <c r="BE66" s="18">
        <f>BE73</f>
        <v>1</v>
      </c>
      <c r="BQ66" s="21" t="s">
        <v>37</v>
      </c>
      <c r="BR66" s="21"/>
      <c r="BS66" s="21"/>
      <c r="BT66" s="21"/>
      <c r="BU66" s="18">
        <f>BU73</f>
        <v>1</v>
      </c>
      <c r="CG66" s="21" t="s">
        <v>38</v>
      </c>
      <c r="CH66" s="21"/>
      <c r="CI66" s="21"/>
      <c r="CJ66" s="21"/>
      <c r="CK66" s="18">
        <f>CK73</f>
        <v>1</v>
      </c>
      <c r="CW66" s="21" t="s">
        <v>39</v>
      </c>
      <c r="CX66" s="21"/>
      <c r="CY66" s="21"/>
      <c r="CZ66" s="21"/>
      <c r="DA66" s="18">
        <f>DA73</f>
        <v>1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1</v>
      </c>
      <c r="AK67" s="9" t="s">
        <v>8</v>
      </c>
      <c r="AL67" s="9" t="s">
        <v>9</v>
      </c>
      <c r="AM67" s="9" t="s">
        <v>10</v>
      </c>
      <c r="AO67" s="18">
        <f>AO73</f>
        <v>1</v>
      </c>
      <c r="BA67" s="9" t="s">
        <v>8</v>
      </c>
      <c r="BB67" s="9" t="s">
        <v>9</v>
      </c>
      <c r="BC67" s="9" t="s">
        <v>10</v>
      </c>
      <c r="BE67" s="18">
        <f>BE73</f>
        <v>1</v>
      </c>
      <c r="BQ67" s="9" t="s">
        <v>8</v>
      </c>
      <c r="BR67" s="9" t="s">
        <v>9</v>
      </c>
      <c r="BS67" s="9" t="s">
        <v>10</v>
      </c>
      <c r="BU67" s="18">
        <f>BU73</f>
        <v>1</v>
      </c>
      <c r="CG67" s="9" t="s">
        <v>8</v>
      </c>
      <c r="CH67" s="9" t="s">
        <v>9</v>
      </c>
      <c r="CI67" s="9" t="s">
        <v>10</v>
      </c>
      <c r="CK67" s="18">
        <f>CK73</f>
        <v>1</v>
      </c>
      <c r="CW67" s="9" t="s">
        <v>8</v>
      </c>
      <c r="CX67" s="9" t="s">
        <v>9</v>
      </c>
      <c r="CY67" s="9" t="s">
        <v>10</v>
      </c>
      <c r="DA67" s="18">
        <f>DA73</f>
        <v>1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1</v>
      </c>
      <c r="AK68" s="10" t="s">
        <v>2</v>
      </c>
      <c r="AL68" s="9"/>
      <c r="AM68" s="9"/>
      <c r="AO68" s="18">
        <f>AO73</f>
        <v>1</v>
      </c>
      <c r="BA68" s="10" t="s">
        <v>2</v>
      </c>
      <c r="BB68" s="9"/>
      <c r="BC68" s="9"/>
      <c r="BE68" s="18">
        <f>BE73</f>
        <v>1</v>
      </c>
      <c r="BQ68" s="10" t="s">
        <v>2</v>
      </c>
      <c r="BR68" s="9"/>
      <c r="BS68" s="9"/>
      <c r="BU68" s="18">
        <f>BU73</f>
        <v>1</v>
      </c>
      <c r="CG68" s="10" t="s">
        <v>2</v>
      </c>
      <c r="CH68" s="9"/>
      <c r="CI68" s="9"/>
      <c r="CK68" s="18">
        <f>CK73</f>
        <v>1</v>
      </c>
      <c r="CW68" s="10" t="s">
        <v>2</v>
      </c>
      <c r="CX68" s="9"/>
      <c r="CY68" s="9"/>
      <c r="DA68" s="18">
        <f>DA73</f>
        <v>1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1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1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1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1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1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1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1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1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1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1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1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1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1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1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1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1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1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1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1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1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1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1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1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1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подходит</v>
      </c>
      <c r="Y73" s="18">
        <f>IF(X73="подходит",1,0)</f>
        <v>1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подходит</v>
      </c>
      <c r="AO73" s="18">
        <f>IF(AN73="подходит",1,0)</f>
        <v>1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подходит</v>
      </c>
      <c r="BE73" s="18">
        <f>IF(BD73="подходит",1,0)</f>
        <v>1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подходит</v>
      </c>
      <c r="BU73" s="18">
        <f>IF(BT73="подходит",1,0)</f>
        <v>1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подходит</v>
      </c>
      <c r="CK73" s="18">
        <f>IF(CJ73="подходит",1,0)</f>
        <v>1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подходит</v>
      </c>
      <c r="DA73" s="18">
        <f>IF(CZ73="подходит",1,0)</f>
        <v>1</v>
      </c>
    </row>
    <row r="74" spans="5:105" x14ac:dyDescent="0.3">
      <c r="I74" s="18">
        <f>I73</f>
        <v>0</v>
      </c>
      <c r="Y74" s="18">
        <f>Y73</f>
        <v>1</v>
      </c>
      <c r="AO74" s="18">
        <f>AO73</f>
        <v>1</v>
      </c>
      <c r="BE74" s="18">
        <f>BE73</f>
        <v>1</v>
      </c>
      <c r="BU74" s="18">
        <f>BU73</f>
        <v>1</v>
      </c>
      <c r="CK74" s="18">
        <f>CK73</f>
        <v>1</v>
      </c>
      <c r="DA74" s="18">
        <f>DA73</f>
        <v>1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1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1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1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1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1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1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1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подходит</v>
      </c>
      <c r="Y91" s="18">
        <f>IF(X91="подходит",1,0)</f>
        <v>1</v>
      </c>
    </row>
    <row r="92" spans="5:73" x14ac:dyDescent="0.3">
      <c r="I92" s="18">
        <f>I91</f>
        <v>0</v>
      </c>
      <c r="Y92" s="18">
        <f>Y91</f>
        <v>1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D18">
    <cfRule type="expression" dxfId="342" priority="49">
      <formula>"подходит"</formula>
    </cfRule>
  </conditionalFormatting>
  <conditionalFormatting sqref="E3:H3">
    <cfRule type="expression" dxfId="341" priority="48">
      <formula>"I10=0"</formula>
    </cfRule>
  </conditionalFormatting>
  <conditionalFormatting sqref="I2:I1048576 Y2:Y185">
    <cfRule type="cellIs" dxfId="340" priority="44" operator="equal">
      <formula>1</formula>
    </cfRule>
    <cfRule type="cellIs" dxfId="339" priority="46" operator="equal">
      <formula>0</formula>
    </cfRule>
    <cfRule type="cellIs" dxfId="338" priority="47" operator="equal">
      <formula>0</formula>
    </cfRule>
  </conditionalFormatting>
  <conditionalFormatting sqref="I111">
    <cfRule type="cellIs" dxfId="337" priority="45" operator="equal">
      <formula>1</formula>
    </cfRule>
  </conditionalFormatting>
  <conditionalFormatting sqref="U3:X3">
    <cfRule type="expression" dxfId="336" priority="43">
      <formula>"I10=0"</formula>
    </cfRule>
  </conditionalFormatting>
  <conditionalFormatting sqref="AO21:AO29">
    <cfRule type="cellIs" dxfId="335" priority="40" operator="equal">
      <formula>1</formula>
    </cfRule>
    <cfRule type="cellIs" dxfId="334" priority="41" operator="equal">
      <formula>0</formula>
    </cfRule>
    <cfRule type="cellIs" dxfId="333" priority="42" operator="equal">
      <formula>0</formula>
    </cfRule>
  </conditionalFormatting>
  <conditionalFormatting sqref="BE21:BE29">
    <cfRule type="cellIs" dxfId="332" priority="37" operator="equal">
      <formula>1</formula>
    </cfRule>
    <cfRule type="cellIs" dxfId="331" priority="38" operator="equal">
      <formula>0</formula>
    </cfRule>
    <cfRule type="cellIs" dxfId="330" priority="39" operator="equal">
      <formula>0</formula>
    </cfRule>
  </conditionalFormatting>
  <conditionalFormatting sqref="BU21:BU29">
    <cfRule type="cellIs" dxfId="329" priority="34" operator="equal">
      <formula>1</formula>
    </cfRule>
    <cfRule type="cellIs" dxfId="328" priority="35" operator="equal">
      <formula>0</formula>
    </cfRule>
    <cfRule type="cellIs" dxfId="327" priority="36" operator="equal">
      <formula>0</formula>
    </cfRule>
  </conditionalFormatting>
  <conditionalFormatting sqref="CK21:CK29">
    <cfRule type="cellIs" dxfId="326" priority="31" operator="equal">
      <formula>1</formula>
    </cfRule>
    <cfRule type="cellIs" dxfId="325" priority="32" operator="equal">
      <formula>0</formula>
    </cfRule>
    <cfRule type="cellIs" dxfId="324" priority="33" operator="equal">
      <formula>0</formula>
    </cfRule>
  </conditionalFormatting>
  <conditionalFormatting sqref="AO66:AO74">
    <cfRule type="cellIs" dxfId="323" priority="28" operator="equal">
      <formula>1</formula>
    </cfRule>
    <cfRule type="cellIs" dxfId="322" priority="29" operator="equal">
      <formula>0</formula>
    </cfRule>
    <cfRule type="cellIs" dxfId="321" priority="30" operator="equal">
      <formula>0</formula>
    </cfRule>
  </conditionalFormatting>
  <conditionalFormatting sqref="BE66:BE74">
    <cfRule type="cellIs" dxfId="320" priority="25" operator="equal">
      <formula>1</formula>
    </cfRule>
    <cfRule type="cellIs" dxfId="319" priority="26" operator="equal">
      <formula>0</formula>
    </cfRule>
    <cfRule type="cellIs" dxfId="318" priority="27" operator="equal">
      <formula>0</formula>
    </cfRule>
  </conditionalFormatting>
  <conditionalFormatting sqref="BU66:BU74">
    <cfRule type="cellIs" dxfId="317" priority="22" operator="equal">
      <formula>1</formula>
    </cfRule>
    <cfRule type="cellIs" dxfId="316" priority="23" operator="equal">
      <formula>0</formula>
    </cfRule>
    <cfRule type="cellIs" dxfId="315" priority="24" operator="equal">
      <formula>0</formula>
    </cfRule>
  </conditionalFormatting>
  <conditionalFormatting sqref="CK66:CK74">
    <cfRule type="cellIs" dxfId="314" priority="19" operator="equal">
      <formula>1</formula>
    </cfRule>
    <cfRule type="cellIs" dxfId="313" priority="20" operator="equal">
      <formula>0</formula>
    </cfRule>
    <cfRule type="cellIs" dxfId="312" priority="21" operator="equal">
      <formula>0</formula>
    </cfRule>
  </conditionalFormatting>
  <conditionalFormatting sqref="DA66:DA74">
    <cfRule type="cellIs" dxfId="311" priority="16" operator="equal">
      <formula>1</formula>
    </cfRule>
    <cfRule type="cellIs" dxfId="310" priority="17" operator="equal">
      <formula>0</formula>
    </cfRule>
    <cfRule type="cellIs" dxfId="309" priority="18" operator="equal">
      <formula>0</formula>
    </cfRule>
  </conditionalFormatting>
  <conditionalFormatting sqref="AO93:AO101">
    <cfRule type="cellIs" dxfId="308" priority="13" operator="equal">
      <formula>1</formula>
    </cfRule>
    <cfRule type="cellIs" dxfId="307" priority="14" operator="equal">
      <formula>0</formula>
    </cfRule>
    <cfRule type="cellIs" dxfId="306" priority="15" operator="equal">
      <formula>0</formula>
    </cfRule>
  </conditionalFormatting>
  <conditionalFormatting sqref="BE93:BE101">
    <cfRule type="cellIs" dxfId="305" priority="10" operator="equal">
      <formula>1</formula>
    </cfRule>
    <cfRule type="cellIs" dxfId="304" priority="11" operator="equal">
      <formula>0</formula>
    </cfRule>
    <cfRule type="cellIs" dxfId="303" priority="12" operator="equal">
      <formula>0</formula>
    </cfRule>
  </conditionalFormatting>
  <conditionalFormatting sqref="BU93:BU101">
    <cfRule type="cellIs" dxfId="302" priority="7" operator="equal">
      <formula>1</formula>
    </cfRule>
    <cfRule type="cellIs" dxfId="301" priority="8" operator="equal">
      <formula>0</formula>
    </cfRule>
    <cfRule type="cellIs" dxfId="300" priority="9" operator="equal">
      <formula>0</formula>
    </cfRule>
  </conditionalFormatting>
  <conditionalFormatting sqref="C18">
    <cfRule type="expression" dxfId="296" priority="3">
      <formula>"подходит"</formula>
    </cfRule>
  </conditionalFormatting>
  <conditionalFormatting sqref="B16">
    <cfRule type="cellIs" dxfId="295" priority="1" operator="equal">
      <formula>"подходит"</formula>
    </cfRule>
    <cfRule type="containsText" dxfId="294" priority="2" operator="containsText" text="подходит">
      <formula>NOT(ISERROR(SEARCH("подходит",B16)))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0AA0F-041A-4F50-8AD4-2FD8E1EEE8F6}">
  <dimension ref="A1:DA877"/>
  <sheetViews>
    <sheetView workbookViewId="0">
      <selection activeCell="B27" sqref="B27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x14ac:dyDescent="0.3">
      <c r="I2" s="18">
        <f>I10</f>
        <v>0</v>
      </c>
      <c r="Y2" s="18">
        <f>Y10</f>
        <v>0</v>
      </c>
    </row>
    <row r="3" spans="1:39" ht="15" thickBot="1" x14ac:dyDescent="0.35"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30" t="s">
        <v>1</v>
      </c>
      <c r="B4" s="31"/>
      <c r="C4" s="32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26" t="s">
        <v>63</v>
      </c>
      <c r="B5" s="33"/>
      <c r="C5" s="28"/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2</v>
      </c>
      <c r="B6" s="34">
        <v>0.36499999999999999</v>
      </c>
      <c r="C6" s="20">
        <v>0.6739729282189818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3</v>
      </c>
      <c r="B7" s="34">
        <v>0.44500000000000001</v>
      </c>
      <c r="C7" s="20">
        <v>0.94276078283417608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4</v>
      </c>
      <c r="B8" s="34">
        <v>0.55100000000000005</v>
      </c>
      <c r="C8" s="20">
        <v>1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5</v>
      </c>
      <c r="B9" s="34">
        <v>0.65800000000000003</v>
      </c>
      <c r="C9" s="20">
        <v>0.98642626359062391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4" t="s">
        <v>6</v>
      </c>
      <c r="B10" s="34">
        <v>0.80600000000000005</v>
      </c>
      <c r="C10" s="20">
        <v>0.93806767655510148</v>
      </c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x14ac:dyDescent="0.3">
      <c r="A11" s="1"/>
      <c r="C11" s="7"/>
      <c r="I11" s="18">
        <f>I10</f>
        <v>0</v>
      </c>
      <c r="Y11" s="18">
        <f>Y10</f>
        <v>0</v>
      </c>
    </row>
    <row r="12" spans="1:39" ht="15" thickBot="1" x14ac:dyDescent="0.35">
      <c r="A12" s="2" t="s">
        <v>7</v>
      </c>
      <c r="B12" s="3"/>
      <c r="C12" s="8">
        <v>5.2999999999999999E-2</v>
      </c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s="24" t="s">
        <v>46</v>
      </c>
      <c r="B14" s="24"/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47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A16" t="s">
        <v>48</v>
      </c>
      <c r="B16" t="s">
        <v>50</v>
      </c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s="25" t="s">
        <v>49</v>
      </c>
      <c r="B18" s="25"/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47</v>
      </c>
      <c r="B19" t="s">
        <v>64</v>
      </c>
      <c r="C19" t="s">
        <v>65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A20" t="s">
        <v>48</v>
      </c>
      <c r="B20" t="s">
        <v>64</v>
      </c>
      <c r="C20" t="s">
        <v>66</v>
      </c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A5:C5"/>
    <mergeCell ref="A14:B14"/>
    <mergeCell ref="A18:B18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E21:H21"/>
    <mergeCell ref="U21:X21"/>
    <mergeCell ref="A1:S1"/>
    <mergeCell ref="U1:AM1"/>
    <mergeCell ref="E3:H3"/>
    <mergeCell ref="U3:X3"/>
    <mergeCell ref="A4:C4"/>
  </mergeCells>
  <conditionalFormatting sqref="D18">
    <cfRule type="expression" dxfId="293" priority="49">
      <formula>"подходит"</formula>
    </cfRule>
  </conditionalFormatting>
  <conditionalFormatting sqref="E3:H3">
    <cfRule type="expression" dxfId="292" priority="48">
      <formula>"I10=0"</formula>
    </cfRule>
  </conditionalFormatting>
  <conditionalFormatting sqref="I2:I1048576 Y2:Y185">
    <cfRule type="cellIs" dxfId="291" priority="44" operator="equal">
      <formula>1</formula>
    </cfRule>
    <cfRule type="cellIs" dxfId="290" priority="46" operator="equal">
      <formula>0</formula>
    </cfRule>
    <cfRule type="cellIs" dxfId="289" priority="47" operator="equal">
      <formula>0</formula>
    </cfRule>
  </conditionalFormatting>
  <conditionalFormatting sqref="I111">
    <cfRule type="cellIs" dxfId="288" priority="45" operator="equal">
      <formula>1</formula>
    </cfRule>
  </conditionalFormatting>
  <conditionalFormatting sqref="U3:X3">
    <cfRule type="expression" dxfId="287" priority="43">
      <formula>"I10=0"</formula>
    </cfRule>
  </conditionalFormatting>
  <conditionalFormatting sqref="AO21:AO29">
    <cfRule type="cellIs" dxfId="286" priority="40" operator="equal">
      <formula>1</formula>
    </cfRule>
    <cfRule type="cellIs" dxfId="285" priority="41" operator="equal">
      <formula>0</formula>
    </cfRule>
    <cfRule type="cellIs" dxfId="284" priority="42" operator="equal">
      <formula>0</formula>
    </cfRule>
  </conditionalFormatting>
  <conditionalFormatting sqref="BE21:BE29">
    <cfRule type="cellIs" dxfId="283" priority="37" operator="equal">
      <formula>1</formula>
    </cfRule>
    <cfRule type="cellIs" dxfId="282" priority="38" operator="equal">
      <formula>0</formula>
    </cfRule>
    <cfRule type="cellIs" dxfId="281" priority="39" operator="equal">
      <formula>0</formula>
    </cfRule>
  </conditionalFormatting>
  <conditionalFormatting sqref="BU21:BU29">
    <cfRule type="cellIs" dxfId="280" priority="34" operator="equal">
      <formula>1</formula>
    </cfRule>
    <cfRule type="cellIs" dxfId="279" priority="35" operator="equal">
      <formula>0</formula>
    </cfRule>
    <cfRule type="cellIs" dxfId="278" priority="36" operator="equal">
      <formula>0</formula>
    </cfRule>
  </conditionalFormatting>
  <conditionalFormatting sqref="CK21:CK29">
    <cfRule type="cellIs" dxfId="277" priority="31" operator="equal">
      <formula>1</formula>
    </cfRule>
    <cfRule type="cellIs" dxfId="276" priority="32" operator="equal">
      <formula>0</formula>
    </cfRule>
    <cfRule type="cellIs" dxfId="275" priority="33" operator="equal">
      <formula>0</formula>
    </cfRule>
  </conditionalFormatting>
  <conditionalFormatting sqref="AO66:AO74">
    <cfRule type="cellIs" dxfId="274" priority="28" operator="equal">
      <formula>1</formula>
    </cfRule>
    <cfRule type="cellIs" dxfId="273" priority="29" operator="equal">
      <formula>0</formula>
    </cfRule>
    <cfRule type="cellIs" dxfId="272" priority="30" operator="equal">
      <formula>0</formula>
    </cfRule>
  </conditionalFormatting>
  <conditionalFormatting sqref="BE66:BE74">
    <cfRule type="cellIs" dxfId="271" priority="25" operator="equal">
      <formula>1</formula>
    </cfRule>
    <cfRule type="cellIs" dxfId="270" priority="26" operator="equal">
      <formula>0</formula>
    </cfRule>
    <cfRule type="cellIs" dxfId="269" priority="27" operator="equal">
      <formula>0</formula>
    </cfRule>
  </conditionalFormatting>
  <conditionalFormatting sqref="BU66:BU74">
    <cfRule type="cellIs" dxfId="268" priority="22" operator="equal">
      <formula>1</formula>
    </cfRule>
    <cfRule type="cellIs" dxfId="267" priority="23" operator="equal">
      <formula>0</formula>
    </cfRule>
    <cfRule type="cellIs" dxfId="266" priority="24" operator="equal">
      <formula>0</formula>
    </cfRule>
  </conditionalFormatting>
  <conditionalFormatting sqref="CK66:CK74">
    <cfRule type="cellIs" dxfId="265" priority="19" operator="equal">
      <formula>1</formula>
    </cfRule>
    <cfRule type="cellIs" dxfId="264" priority="20" operator="equal">
      <formula>0</formula>
    </cfRule>
    <cfRule type="cellIs" dxfId="263" priority="21" operator="equal">
      <formula>0</formula>
    </cfRule>
  </conditionalFormatting>
  <conditionalFormatting sqref="DA66:DA74">
    <cfRule type="cellIs" dxfId="262" priority="16" operator="equal">
      <formula>1</formula>
    </cfRule>
    <cfRule type="cellIs" dxfId="261" priority="17" operator="equal">
      <formula>0</formula>
    </cfRule>
    <cfRule type="cellIs" dxfId="260" priority="18" operator="equal">
      <formula>0</formula>
    </cfRule>
  </conditionalFormatting>
  <conditionalFormatting sqref="AO93:AO101">
    <cfRule type="cellIs" dxfId="259" priority="13" operator="equal">
      <formula>1</formula>
    </cfRule>
    <cfRule type="cellIs" dxfId="258" priority="14" operator="equal">
      <formula>0</formula>
    </cfRule>
    <cfRule type="cellIs" dxfId="257" priority="15" operator="equal">
      <formula>0</formula>
    </cfRule>
  </conditionalFormatting>
  <conditionalFormatting sqref="BE93:BE101">
    <cfRule type="cellIs" dxfId="256" priority="10" operator="equal">
      <formula>1</formula>
    </cfRule>
    <cfRule type="cellIs" dxfId="255" priority="11" operator="equal">
      <formula>0</formula>
    </cfRule>
    <cfRule type="cellIs" dxfId="254" priority="12" operator="equal">
      <formula>0</formula>
    </cfRule>
  </conditionalFormatting>
  <conditionalFormatting sqref="BU93:BU101">
    <cfRule type="cellIs" dxfId="253" priority="7" operator="equal">
      <formula>1</formula>
    </cfRule>
    <cfRule type="cellIs" dxfId="252" priority="8" operator="equal">
      <formula>0</formula>
    </cfRule>
    <cfRule type="cellIs" dxfId="251" priority="9" operator="equal">
      <formula>0</formula>
    </cfRule>
  </conditionalFormatting>
  <conditionalFormatting sqref="C19">
    <cfRule type="expression" dxfId="247" priority="3">
      <formula>"подходит"</formula>
    </cfRule>
  </conditionalFormatting>
  <conditionalFormatting sqref="B17">
    <cfRule type="cellIs" dxfId="246" priority="1" operator="equal">
      <formula>"подходит"</formula>
    </cfRule>
    <cfRule type="containsText" dxfId="245" priority="2" operator="containsText" text="подходит">
      <formula>NOT(ISERROR(SEARCH("подходит",B17)))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61C5F-5F0C-4FCE-A053-93AD031763A0}">
  <dimension ref="A1:DA877"/>
  <sheetViews>
    <sheetView workbookViewId="0">
      <selection activeCell="B25" sqref="B25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0</v>
      </c>
      <c r="Y2" s="18">
        <f>Y10</f>
        <v>0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0</v>
      </c>
      <c r="U3" s="21" t="s">
        <v>13</v>
      </c>
      <c r="V3" s="21"/>
      <c r="W3" s="21"/>
      <c r="X3" s="21"/>
      <c r="Y3" s="18">
        <f>Y10</f>
        <v>0</v>
      </c>
    </row>
    <row r="4" spans="1:39" x14ac:dyDescent="0.3">
      <c r="A4" s="26" t="s">
        <v>60</v>
      </c>
      <c r="B4" s="33"/>
      <c r="C4" s="28"/>
      <c r="E4" s="9" t="s">
        <v>8</v>
      </c>
      <c r="F4" s="9" t="s">
        <v>9</v>
      </c>
      <c r="G4" s="9" t="s">
        <v>10</v>
      </c>
      <c r="I4" s="18">
        <f>I10</f>
        <v>0</v>
      </c>
      <c r="U4" s="9" t="s">
        <v>8</v>
      </c>
      <c r="V4" s="9" t="s">
        <v>9</v>
      </c>
      <c r="W4" s="9" t="s">
        <v>10</v>
      </c>
      <c r="Y4" s="18">
        <f>Y10</f>
        <v>0</v>
      </c>
    </row>
    <row r="5" spans="1:39" x14ac:dyDescent="0.3">
      <c r="A5" s="4" t="s">
        <v>2</v>
      </c>
      <c r="B5" s="34">
        <v>0.36499999999999999</v>
      </c>
      <c r="C5" s="20">
        <v>0.48368153435120281</v>
      </c>
      <c r="E5" s="10" t="s">
        <v>2</v>
      </c>
      <c r="F5" s="9"/>
      <c r="G5" s="9"/>
      <c r="H5" s="10"/>
      <c r="I5" s="18">
        <f>I10</f>
        <v>0</v>
      </c>
      <c r="U5" s="10" t="s">
        <v>2</v>
      </c>
      <c r="V5" s="9"/>
      <c r="W5" s="9"/>
      <c r="X5" s="10"/>
      <c r="Y5" s="18">
        <f>Y10</f>
        <v>0</v>
      </c>
    </row>
    <row r="6" spans="1:39" x14ac:dyDescent="0.3">
      <c r="A6" s="4" t="s">
        <v>3</v>
      </c>
      <c r="B6" s="34">
        <v>0.44500000000000001</v>
      </c>
      <c r="C6" s="20">
        <v>0.86532461560901497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0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0</v>
      </c>
    </row>
    <row r="7" spans="1:39" x14ac:dyDescent="0.3">
      <c r="A7" s="4" t="s">
        <v>4</v>
      </c>
      <c r="B7" s="34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0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0</v>
      </c>
    </row>
    <row r="8" spans="1:39" x14ac:dyDescent="0.3">
      <c r="A8" s="4" t="s">
        <v>5</v>
      </c>
      <c r="B8" s="34">
        <v>0.65800000000000003</v>
      </c>
      <c r="C8" s="20">
        <v>0.94764739645985596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0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0</v>
      </c>
    </row>
    <row r="9" spans="1:39" x14ac:dyDescent="0.3">
      <c r="A9" s="4" t="s">
        <v>6</v>
      </c>
      <c r="B9" s="34">
        <v>0.80600000000000005</v>
      </c>
      <c r="C9" s="20">
        <v>0.8712117506437248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0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0</v>
      </c>
    </row>
    <row r="10" spans="1:39" x14ac:dyDescent="0.3">
      <c r="A10" s="1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не подходит</v>
      </c>
      <c r="I10" s="18">
        <f>IF(H10="подходит",1,0)</f>
        <v>0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не подходит</v>
      </c>
      <c r="Y10" s="18">
        <f>IF(X10="подходит",1,0)</f>
        <v>0</v>
      </c>
    </row>
    <row r="11" spans="1:39" ht="15" thickBot="1" x14ac:dyDescent="0.35">
      <c r="A11" s="2" t="s">
        <v>7</v>
      </c>
      <c r="B11" s="3"/>
      <c r="C11" s="8">
        <v>4.3999999999999997E-2</v>
      </c>
      <c r="I11" s="18">
        <f>I10</f>
        <v>0</v>
      </c>
      <c r="Y11" s="18">
        <f>Y10</f>
        <v>0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1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1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1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1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1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1</v>
      </c>
    </row>
    <row r="18" spans="1:89" x14ac:dyDescent="0.3">
      <c r="A18" t="s">
        <v>47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1</v>
      </c>
    </row>
    <row r="19" spans="1:89" x14ac:dyDescent="0.3">
      <c r="A19" t="s">
        <v>48</v>
      </c>
      <c r="B19" t="s">
        <v>61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подходит</v>
      </c>
      <c r="Y19" s="18">
        <f>IF(X19="подходит",1,0)</f>
        <v>1</v>
      </c>
    </row>
    <row r="20" spans="1:89" x14ac:dyDescent="0.3">
      <c r="I20" s="18">
        <f>I19</f>
        <v>0</v>
      </c>
      <c r="Y20" s="18">
        <f>Y19</f>
        <v>1</v>
      </c>
    </row>
    <row r="21" spans="1:89" x14ac:dyDescent="0.3">
      <c r="E21" s="23" t="s">
        <v>15</v>
      </c>
      <c r="F21" s="23"/>
      <c r="G21" s="23"/>
      <c r="H21" s="23"/>
      <c r="I21" s="18">
        <f>I28</f>
        <v>1</v>
      </c>
      <c r="U21" s="23" t="s">
        <v>15</v>
      </c>
      <c r="V21" s="23"/>
      <c r="W21" s="23"/>
      <c r="X21" s="23"/>
      <c r="Y21" s="18">
        <f>Y28</f>
        <v>1</v>
      </c>
      <c r="AK21" s="23" t="s">
        <v>28</v>
      </c>
      <c r="AL21" s="23"/>
      <c r="AM21" s="23"/>
      <c r="AN21" s="23"/>
      <c r="AO21" s="18">
        <f>AO28</f>
        <v>1</v>
      </c>
      <c r="BA21" s="23" t="s">
        <v>29</v>
      </c>
      <c r="BB21" s="23"/>
      <c r="BC21" s="23"/>
      <c r="BD21" s="23"/>
      <c r="BE21" s="18">
        <f>BE28</f>
        <v>1</v>
      </c>
      <c r="BQ21" s="23" t="s">
        <v>30</v>
      </c>
      <c r="BR21" s="23"/>
      <c r="BS21" s="23"/>
      <c r="BT21" s="23"/>
      <c r="BU21" s="18">
        <f>BU28</f>
        <v>1</v>
      </c>
      <c r="CG21" s="23" t="s">
        <v>31</v>
      </c>
      <c r="CH21" s="23"/>
      <c r="CI21" s="23"/>
      <c r="CJ21" s="23"/>
      <c r="CK21" s="18">
        <f>CK28</f>
        <v>1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1</v>
      </c>
      <c r="U22" s="9" t="s">
        <v>8</v>
      </c>
      <c r="V22" s="9" t="s">
        <v>9</v>
      </c>
      <c r="W22" s="9" t="s">
        <v>10</v>
      </c>
      <c r="Y22" s="18">
        <f>Y28</f>
        <v>1</v>
      </c>
      <c r="AK22" s="9" t="s">
        <v>8</v>
      </c>
      <c r="AL22" s="9" t="s">
        <v>9</v>
      </c>
      <c r="AM22" s="9" t="s">
        <v>10</v>
      </c>
      <c r="AO22" s="18">
        <f>AO28</f>
        <v>1</v>
      </c>
      <c r="BA22" s="9" t="s">
        <v>8</v>
      </c>
      <c r="BB22" s="9" t="s">
        <v>9</v>
      </c>
      <c r="BC22" s="9" t="s">
        <v>10</v>
      </c>
      <c r="BE22" s="18">
        <f>BE28</f>
        <v>1</v>
      </c>
      <c r="BQ22" s="9" t="s">
        <v>8</v>
      </c>
      <c r="BR22" s="9" t="s">
        <v>9</v>
      </c>
      <c r="BS22" s="9" t="s">
        <v>10</v>
      </c>
      <c r="BU22" s="18">
        <f>BU28</f>
        <v>1</v>
      </c>
      <c r="CG22" s="9" t="s">
        <v>8</v>
      </c>
      <c r="CH22" s="9" t="s">
        <v>9</v>
      </c>
      <c r="CI22" s="9" t="s">
        <v>10</v>
      </c>
      <c r="CK22" s="18">
        <f>CK28</f>
        <v>1</v>
      </c>
    </row>
    <row r="23" spans="1:89" x14ac:dyDescent="0.3">
      <c r="E23" s="10" t="s">
        <v>2</v>
      </c>
      <c r="F23" s="9"/>
      <c r="G23" s="9"/>
      <c r="H23" s="10"/>
      <c r="I23" s="18">
        <f>I28</f>
        <v>1</v>
      </c>
      <c r="U23" s="10" t="s">
        <v>2</v>
      </c>
      <c r="V23" s="9"/>
      <c r="W23" s="9"/>
      <c r="X23" s="10"/>
      <c r="Y23" s="18">
        <f>Y28</f>
        <v>1</v>
      </c>
      <c r="AK23" s="10" t="s">
        <v>2</v>
      </c>
      <c r="AL23" s="9"/>
      <c r="AM23" s="9"/>
      <c r="AN23" s="10"/>
      <c r="AO23" s="18">
        <f>AO28</f>
        <v>1</v>
      </c>
      <c r="BA23" s="10" t="s">
        <v>2</v>
      </c>
      <c r="BB23" s="9"/>
      <c r="BC23" s="9"/>
      <c r="BD23" s="10"/>
      <c r="BE23" s="18">
        <f>BE28</f>
        <v>1</v>
      </c>
      <c r="BQ23" s="10" t="s">
        <v>2</v>
      </c>
      <c r="BR23" s="9"/>
      <c r="BS23" s="9"/>
      <c r="BT23" s="10"/>
      <c r="BU23" s="18">
        <f>BU28</f>
        <v>1</v>
      </c>
      <c r="CG23" s="10" t="s">
        <v>2</v>
      </c>
      <c r="CH23" s="9"/>
      <c r="CI23" s="9"/>
      <c r="CJ23" s="10"/>
      <c r="CK23" s="18">
        <f>CK28</f>
        <v>1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1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1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1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1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1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1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1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1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1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1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1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1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1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1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1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1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1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1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1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1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1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1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1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1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подходит</v>
      </c>
      <c r="I28" s="18">
        <f>IF(H28="подходит",1,0)</f>
        <v>1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подходит</v>
      </c>
      <c r="Y28" s="18">
        <f>IF(X28="подходит",1,0)</f>
        <v>1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подходит</v>
      </c>
      <c r="AO28" s="18">
        <f>IF(AN28="подходит",1,0)</f>
        <v>1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подходит</v>
      </c>
      <c r="BE28" s="18">
        <f>IF(BD28="подходит",1,0)</f>
        <v>1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подходит</v>
      </c>
      <c r="BU28" s="18">
        <f>IF(BT28="подходит",1,0)</f>
        <v>1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подходит</v>
      </c>
      <c r="CK28" s="18">
        <f>IF(CJ28="подходит",1,0)</f>
        <v>1</v>
      </c>
    </row>
    <row r="29" spans="1:89" x14ac:dyDescent="0.3">
      <c r="I29" s="18">
        <f>I28</f>
        <v>1</v>
      </c>
      <c r="Y29" s="18">
        <f>Y28</f>
        <v>1</v>
      </c>
      <c r="AO29" s="18">
        <f>AO28</f>
        <v>1</v>
      </c>
      <c r="BE29" s="18">
        <f>BE28</f>
        <v>1</v>
      </c>
      <c r="BU29" s="18">
        <f>BU28</f>
        <v>1</v>
      </c>
      <c r="CK29" s="18">
        <f>CK28</f>
        <v>1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1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1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1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1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1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1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1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подходит</v>
      </c>
      <c r="Y37" s="18">
        <f>IF(X37="подходит",1,0)</f>
        <v>1</v>
      </c>
    </row>
    <row r="38" spans="5:25" x14ac:dyDescent="0.3">
      <c r="I38" s="18">
        <f>I37</f>
        <v>0</v>
      </c>
      <c r="Y38" s="18">
        <f>Y37</f>
        <v>1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1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1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1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1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1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1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1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подходит</v>
      </c>
      <c r="I55" s="18">
        <f>IF(H55="подходит",1,0)</f>
        <v>1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1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1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1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1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1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1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1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1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подходит</v>
      </c>
      <c r="I64" s="18">
        <f>IF(H64="подходит",1,0)</f>
        <v>1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1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0</v>
      </c>
      <c r="AK66" s="21" t="s">
        <v>35</v>
      </c>
      <c r="AL66" s="21"/>
      <c r="AM66" s="21"/>
      <c r="AN66" s="21"/>
      <c r="AO66" s="18">
        <f>AO73</f>
        <v>0</v>
      </c>
      <c r="BA66" s="21" t="s">
        <v>36</v>
      </c>
      <c r="BB66" s="21"/>
      <c r="BC66" s="21"/>
      <c r="BD66" s="21"/>
      <c r="BE66" s="18">
        <f>BE73</f>
        <v>0</v>
      </c>
      <c r="BQ66" s="21" t="s">
        <v>37</v>
      </c>
      <c r="BR66" s="21"/>
      <c r="BS66" s="21"/>
      <c r="BT66" s="21"/>
      <c r="BU66" s="18">
        <f>BU73</f>
        <v>0</v>
      </c>
      <c r="CG66" s="21" t="s">
        <v>38</v>
      </c>
      <c r="CH66" s="21"/>
      <c r="CI66" s="21"/>
      <c r="CJ66" s="21"/>
      <c r="CK66" s="18">
        <f>CK73</f>
        <v>0</v>
      </c>
      <c r="CW66" s="21" t="s">
        <v>39</v>
      </c>
      <c r="CX66" s="21"/>
      <c r="CY66" s="21"/>
      <c r="CZ66" s="21"/>
      <c r="DA66" s="18">
        <f>DA73</f>
        <v>0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0</v>
      </c>
      <c r="AK67" s="9" t="s">
        <v>8</v>
      </c>
      <c r="AL67" s="9" t="s">
        <v>9</v>
      </c>
      <c r="AM67" s="9" t="s">
        <v>10</v>
      </c>
      <c r="AO67" s="18">
        <f>AO73</f>
        <v>0</v>
      </c>
      <c r="BA67" s="9" t="s">
        <v>8</v>
      </c>
      <c r="BB67" s="9" t="s">
        <v>9</v>
      </c>
      <c r="BC67" s="9" t="s">
        <v>10</v>
      </c>
      <c r="BE67" s="18">
        <f>BE73</f>
        <v>0</v>
      </c>
      <c r="BQ67" s="9" t="s">
        <v>8</v>
      </c>
      <c r="BR67" s="9" t="s">
        <v>9</v>
      </c>
      <c r="BS67" s="9" t="s">
        <v>10</v>
      </c>
      <c r="BU67" s="18">
        <f>BU73</f>
        <v>0</v>
      </c>
      <c r="CG67" s="9" t="s">
        <v>8</v>
      </c>
      <c r="CH67" s="9" t="s">
        <v>9</v>
      </c>
      <c r="CI67" s="9" t="s">
        <v>10</v>
      </c>
      <c r="CK67" s="18">
        <f>CK73</f>
        <v>0</v>
      </c>
      <c r="CW67" s="9" t="s">
        <v>8</v>
      </c>
      <c r="CX67" s="9" t="s">
        <v>9</v>
      </c>
      <c r="CY67" s="9" t="s">
        <v>10</v>
      </c>
      <c r="DA67" s="18">
        <f>DA73</f>
        <v>0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0</v>
      </c>
      <c r="AK68" s="10" t="s">
        <v>2</v>
      </c>
      <c r="AL68" s="9"/>
      <c r="AM68" s="9"/>
      <c r="AO68" s="18">
        <f>AO73</f>
        <v>0</v>
      </c>
      <c r="BA68" s="10" t="s">
        <v>2</v>
      </c>
      <c r="BB68" s="9"/>
      <c r="BC68" s="9"/>
      <c r="BE68" s="18">
        <f>BE73</f>
        <v>0</v>
      </c>
      <c r="BQ68" s="10" t="s">
        <v>2</v>
      </c>
      <c r="BR68" s="9"/>
      <c r="BS68" s="9"/>
      <c r="BU68" s="18">
        <f>BU73</f>
        <v>0</v>
      </c>
      <c r="CG68" s="10" t="s">
        <v>2</v>
      </c>
      <c r="CH68" s="9"/>
      <c r="CI68" s="9"/>
      <c r="CK68" s="18">
        <f>CK73</f>
        <v>0</v>
      </c>
      <c r="CW68" s="10" t="s">
        <v>2</v>
      </c>
      <c r="CX68" s="9"/>
      <c r="CY68" s="9"/>
      <c r="DA68" s="18">
        <f>DA73</f>
        <v>0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0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0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0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0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0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0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0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0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0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0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0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0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0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0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0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0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0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0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0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0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0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0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0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0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не подходит</v>
      </c>
      <c r="Y73" s="18">
        <f>IF(X73="подходит",1,0)</f>
        <v>0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не подходит</v>
      </c>
      <c r="AO73" s="18">
        <f>IF(AN73="подходит",1,0)</f>
        <v>0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не подходит</v>
      </c>
      <c r="BE73" s="18">
        <f>IF(BD73="подходит",1,0)</f>
        <v>0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не подходит</v>
      </c>
      <c r="BU73" s="18">
        <f>IF(BT73="подходит",1,0)</f>
        <v>0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не подходит</v>
      </c>
      <c r="CK73" s="18">
        <f>IF(CJ73="подходит",1,0)</f>
        <v>0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не подходит</v>
      </c>
      <c r="DA73" s="18">
        <f>IF(CZ73="подходит",1,0)</f>
        <v>0</v>
      </c>
    </row>
    <row r="74" spans="5:105" x14ac:dyDescent="0.3">
      <c r="I74" s="18">
        <f>I73</f>
        <v>0</v>
      </c>
      <c r="Y74" s="18">
        <f>Y73</f>
        <v>0</v>
      </c>
      <c r="AO74" s="18">
        <f>AO73</f>
        <v>0</v>
      </c>
      <c r="BE74" s="18">
        <f>BE73</f>
        <v>0</v>
      </c>
      <c r="BU74" s="18">
        <f>BU73</f>
        <v>0</v>
      </c>
      <c r="CK74" s="18">
        <f>CK73</f>
        <v>0</v>
      </c>
      <c r="DA74" s="18">
        <f>DA73</f>
        <v>0</v>
      </c>
    </row>
    <row r="75" spans="5:105" x14ac:dyDescent="0.3">
      <c r="E75" s="21" t="s">
        <v>21</v>
      </c>
      <c r="F75" s="21"/>
      <c r="G75" s="21"/>
      <c r="H75" s="21"/>
      <c r="I75" s="18">
        <f>I82</f>
        <v>1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1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1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1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1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1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1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подходит</v>
      </c>
      <c r="I82" s="18">
        <f>IF(H82="подходит",1,0)</f>
        <v>1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1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0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0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0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0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0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0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0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не подходит</v>
      </c>
      <c r="Y91" s="18">
        <f>IF(X91="подходит",1,0)</f>
        <v>0</v>
      </c>
    </row>
    <row r="92" spans="5:73" x14ac:dyDescent="0.3">
      <c r="I92" s="18">
        <f>I91</f>
        <v>0</v>
      </c>
      <c r="Y92" s="18">
        <f>Y91</f>
        <v>0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  <mergeCell ref="BQ66:BT66"/>
    <mergeCell ref="CG66:CJ66"/>
    <mergeCell ref="E39:H39"/>
    <mergeCell ref="U39:X39"/>
    <mergeCell ref="E48:H48"/>
    <mergeCell ref="U48:X48"/>
    <mergeCell ref="E57:H57"/>
    <mergeCell ref="U57:X57"/>
    <mergeCell ref="AK21:AN21"/>
    <mergeCell ref="BA21:BD21"/>
    <mergeCell ref="BQ21:BT21"/>
    <mergeCell ref="CG21:CJ21"/>
    <mergeCell ref="E30:H30"/>
    <mergeCell ref="U30:X30"/>
    <mergeCell ref="E12:H12"/>
    <mergeCell ref="U12:X12"/>
    <mergeCell ref="A13:B13"/>
    <mergeCell ref="A17:B17"/>
    <mergeCell ref="E21:H21"/>
    <mergeCell ref="U21:X21"/>
    <mergeCell ref="A1:S1"/>
    <mergeCell ref="U1:AM1"/>
    <mergeCell ref="A3:C3"/>
    <mergeCell ref="E3:H3"/>
    <mergeCell ref="U3:X3"/>
    <mergeCell ref="A4:C4"/>
  </mergeCells>
  <conditionalFormatting sqref="D18">
    <cfRule type="expression" dxfId="391" priority="49">
      <formula>"подходит"</formula>
    </cfRule>
  </conditionalFormatting>
  <conditionalFormatting sqref="E3:H3">
    <cfRule type="expression" dxfId="390" priority="48">
      <formula>"I10=0"</formula>
    </cfRule>
  </conditionalFormatting>
  <conditionalFormatting sqref="I2:I1048576 Y2:Y185">
    <cfRule type="cellIs" dxfId="389" priority="44" operator="equal">
      <formula>1</formula>
    </cfRule>
    <cfRule type="cellIs" dxfId="388" priority="46" operator="equal">
      <formula>0</formula>
    </cfRule>
    <cfRule type="cellIs" dxfId="387" priority="47" operator="equal">
      <formula>0</formula>
    </cfRule>
  </conditionalFormatting>
  <conditionalFormatting sqref="I111">
    <cfRule type="cellIs" dxfId="386" priority="45" operator="equal">
      <formula>1</formula>
    </cfRule>
  </conditionalFormatting>
  <conditionalFormatting sqref="U3:X3">
    <cfRule type="expression" dxfId="385" priority="43">
      <formula>"I10=0"</formula>
    </cfRule>
  </conditionalFormatting>
  <conditionalFormatting sqref="AO21:AO29">
    <cfRule type="cellIs" dxfId="384" priority="40" operator="equal">
      <formula>1</formula>
    </cfRule>
    <cfRule type="cellIs" dxfId="383" priority="41" operator="equal">
      <formula>0</formula>
    </cfRule>
    <cfRule type="cellIs" dxfId="382" priority="42" operator="equal">
      <formula>0</formula>
    </cfRule>
  </conditionalFormatting>
  <conditionalFormatting sqref="BE21:BE29">
    <cfRule type="cellIs" dxfId="381" priority="37" operator="equal">
      <formula>1</formula>
    </cfRule>
    <cfRule type="cellIs" dxfId="380" priority="38" operator="equal">
      <formula>0</formula>
    </cfRule>
    <cfRule type="cellIs" dxfId="379" priority="39" operator="equal">
      <formula>0</formula>
    </cfRule>
  </conditionalFormatting>
  <conditionalFormatting sqref="BU21:BU29">
    <cfRule type="cellIs" dxfId="378" priority="34" operator="equal">
      <formula>1</formula>
    </cfRule>
    <cfRule type="cellIs" dxfId="377" priority="35" operator="equal">
      <formula>0</formula>
    </cfRule>
    <cfRule type="cellIs" dxfId="376" priority="36" operator="equal">
      <formula>0</formula>
    </cfRule>
  </conditionalFormatting>
  <conditionalFormatting sqref="CK21:CK29">
    <cfRule type="cellIs" dxfId="375" priority="31" operator="equal">
      <formula>1</formula>
    </cfRule>
    <cfRule type="cellIs" dxfId="374" priority="32" operator="equal">
      <formula>0</formula>
    </cfRule>
    <cfRule type="cellIs" dxfId="373" priority="33" operator="equal">
      <formula>0</formula>
    </cfRule>
  </conditionalFormatting>
  <conditionalFormatting sqref="AO66:AO74">
    <cfRule type="cellIs" dxfId="372" priority="28" operator="equal">
      <formula>1</formula>
    </cfRule>
    <cfRule type="cellIs" dxfId="371" priority="29" operator="equal">
      <formula>0</formula>
    </cfRule>
    <cfRule type="cellIs" dxfId="370" priority="30" operator="equal">
      <formula>0</formula>
    </cfRule>
  </conditionalFormatting>
  <conditionalFormatting sqref="BE66:BE74">
    <cfRule type="cellIs" dxfId="369" priority="25" operator="equal">
      <formula>1</formula>
    </cfRule>
    <cfRule type="cellIs" dxfId="368" priority="26" operator="equal">
      <formula>0</formula>
    </cfRule>
    <cfRule type="cellIs" dxfId="367" priority="27" operator="equal">
      <formula>0</formula>
    </cfRule>
  </conditionalFormatting>
  <conditionalFormatting sqref="BU66:BU74">
    <cfRule type="cellIs" dxfId="366" priority="22" operator="equal">
      <formula>1</formula>
    </cfRule>
    <cfRule type="cellIs" dxfId="365" priority="23" operator="equal">
      <formula>0</formula>
    </cfRule>
    <cfRule type="cellIs" dxfId="364" priority="24" operator="equal">
      <formula>0</formula>
    </cfRule>
  </conditionalFormatting>
  <conditionalFormatting sqref="CK66:CK74">
    <cfRule type="cellIs" dxfId="363" priority="19" operator="equal">
      <formula>1</formula>
    </cfRule>
    <cfRule type="cellIs" dxfId="362" priority="20" operator="equal">
      <formula>0</formula>
    </cfRule>
    <cfRule type="cellIs" dxfId="361" priority="21" operator="equal">
      <formula>0</formula>
    </cfRule>
  </conditionalFormatting>
  <conditionalFormatting sqref="DA66:DA74">
    <cfRule type="cellIs" dxfId="360" priority="16" operator="equal">
      <formula>1</formula>
    </cfRule>
    <cfRule type="cellIs" dxfId="359" priority="17" operator="equal">
      <formula>0</formula>
    </cfRule>
    <cfRule type="cellIs" dxfId="358" priority="18" operator="equal">
      <formula>0</formula>
    </cfRule>
  </conditionalFormatting>
  <conditionalFormatting sqref="AO93:AO101">
    <cfRule type="cellIs" dxfId="357" priority="13" operator="equal">
      <formula>1</formula>
    </cfRule>
    <cfRule type="cellIs" dxfId="356" priority="14" operator="equal">
      <formula>0</formula>
    </cfRule>
    <cfRule type="cellIs" dxfId="355" priority="15" operator="equal">
      <formula>0</formula>
    </cfRule>
  </conditionalFormatting>
  <conditionalFormatting sqref="BE93:BE101">
    <cfRule type="cellIs" dxfId="354" priority="10" operator="equal">
      <formula>1</formula>
    </cfRule>
    <cfRule type="cellIs" dxfId="353" priority="11" operator="equal">
      <formula>0</formula>
    </cfRule>
    <cfRule type="cellIs" dxfId="352" priority="12" operator="equal">
      <formula>0</formula>
    </cfRule>
  </conditionalFormatting>
  <conditionalFormatting sqref="BU93:BU101">
    <cfRule type="cellIs" dxfId="351" priority="7" operator="equal">
      <formula>1</formula>
    </cfRule>
    <cfRule type="cellIs" dxfId="350" priority="8" operator="equal">
      <formula>0</formula>
    </cfRule>
    <cfRule type="cellIs" dxfId="349" priority="9" operator="equal">
      <formula>0</formula>
    </cfRule>
  </conditionalFormatting>
  <conditionalFormatting sqref="C18">
    <cfRule type="expression" dxfId="345" priority="3">
      <formula>"подходит"</formula>
    </cfRule>
  </conditionalFormatting>
  <conditionalFormatting sqref="B16">
    <cfRule type="cellIs" dxfId="344" priority="1" operator="equal">
      <formula>"подходит"</formula>
    </cfRule>
    <cfRule type="containsText" dxfId="343" priority="2" operator="containsText" text="подходит">
      <formula>NOT(ISERROR(SEARCH("подходит",B16)))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8DD8-A136-4F8C-9BA4-BD04628388AC}">
  <dimension ref="A1:DA877"/>
  <sheetViews>
    <sheetView workbookViewId="0">
      <selection activeCell="B24" sqref="B24"/>
    </sheetView>
  </sheetViews>
  <sheetFormatPr defaultRowHeight="14.4" x14ac:dyDescent="0.3"/>
  <cols>
    <col min="1" max="1" width="11.6640625" customWidth="1"/>
    <col min="3" max="3" width="9.6640625" customWidth="1"/>
    <col min="8" max="8" width="11.21875" customWidth="1"/>
    <col min="19" max="19" width="9.33203125" customWidth="1"/>
    <col min="20" max="20" width="5.5546875" style="16" customWidth="1"/>
    <col min="24" max="24" width="12.5546875" customWidth="1"/>
  </cols>
  <sheetData>
    <row r="1" spans="1:39" ht="17.399999999999999" x14ac:dyDescent="0.3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5"/>
      <c r="U1" s="29" t="s">
        <v>27</v>
      </c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</row>
    <row r="2" spans="1:39" ht="15" thickBot="1" x14ac:dyDescent="0.35">
      <c r="I2" s="18">
        <f>I10</f>
        <v>1</v>
      </c>
      <c r="Y2" s="18">
        <f>Y10</f>
        <v>1</v>
      </c>
    </row>
    <row r="3" spans="1:39" x14ac:dyDescent="0.3">
      <c r="A3" s="30" t="s">
        <v>1</v>
      </c>
      <c r="B3" s="31"/>
      <c r="C3" s="32"/>
      <c r="E3" s="21" t="s">
        <v>13</v>
      </c>
      <c r="F3" s="21"/>
      <c r="G3" s="21"/>
      <c r="H3" s="21"/>
      <c r="I3" s="18">
        <f>I10</f>
        <v>1</v>
      </c>
      <c r="U3" s="21" t="s">
        <v>13</v>
      </c>
      <c r="V3" s="21"/>
      <c r="W3" s="21"/>
      <c r="X3" s="21"/>
      <c r="Y3" s="18">
        <f>Y10</f>
        <v>1</v>
      </c>
    </row>
    <row r="4" spans="1:39" x14ac:dyDescent="0.3">
      <c r="A4" s="26" t="s">
        <v>58</v>
      </c>
      <c r="B4" s="33"/>
      <c r="C4" s="28"/>
      <c r="E4" s="9" t="s">
        <v>8</v>
      </c>
      <c r="F4" s="9" t="s">
        <v>9</v>
      </c>
      <c r="G4" s="9" t="s">
        <v>10</v>
      </c>
      <c r="I4" s="18">
        <f>I10</f>
        <v>1</v>
      </c>
      <c r="U4" s="9" t="s">
        <v>8</v>
      </c>
      <c r="V4" s="9" t="s">
        <v>9</v>
      </c>
      <c r="W4" s="9" t="s">
        <v>10</v>
      </c>
      <c r="Y4" s="18">
        <f>Y10</f>
        <v>1</v>
      </c>
    </row>
    <row r="5" spans="1:39" x14ac:dyDescent="0.3">
      <c r="A5" s="4" t="s">
        <v>2</v>
      </c>
      <c r="B5" s="34">
        <v>0.36499999999999999</v>
      </c>
      <c r="C5" s="20">
        <v>0.48582605576286686</v>
      </c>
      <c r="E5" s="10" t="s">
        <v>2</v>
      </c>
      <c r="F5" s="9"/>
      <c r="G5" s="9"/>
      <c r="H5" s="10"/>
      <c r="I5" s="18">
        <f>I10</f>
        <v>1</v>
      </c>
      <c r="U5" s="10" t="s">
        <v>2</v>
      </c>
      <c r="V5" s="9"/>
      <c r="W5" s="9"/>
      <c r="X5" s="10"/>
      <c r="Y5" s="18">
        <f>Y10</f>
        <v>1</v>
      </c>
    </row>
    <row r="6" spans="1:39" x14ac:dyDescent="0.3">
      <c r="A6" s="4" t="s">
        <v>3</v>
      </c>
      <c r="B6" s="34">
        <v>0.44500000000000001</v>
      </c>
      <c r="C6" s="20">
        <v>0.775828121122486</v>
      </c>
      <c r="E6" s="11" t="s">
        <v>3</v>
      </c>
      <c r="F6" s="9">
        <v>0.65890000000000004</v>
      </c>
      <c r="G6" s="9">
        <v>0.72350000000000003</v>
      </c>
      <c r="H6" s="11">
        <v>0.70065000000000011</v>
      </c>
      <c r="I6" s="18">
        <f>I10</f>
        <v>1</v>
      </c>
      <c r="U6" s="11" t="s">
        <v>3</v>
      </c>
      <c r="V6" s="9">
        <v>0.65890000000000004</v>
      </c>
      <c r="W6" s="9">
        <v>0.747</v>
      </c>
      <c r="X6" s="11">
        <v>0.70741874999999999</v>
      </c>
      <c r="Y6" s="18">
        <f>Y10</f>
        <v>1</v>
      </c>
    </row>
    <row r="7" spans="1:39" x14ac:dyDescent="0.3">
      <c r="A7" s="4" t="s">
        <v>4</v>
      </c>
      <c r="B7" s="34">
        <v>0.55100000000000005</v>
      </c>
      <c r="C7" s="20">
        <v>1</v>
      </c>
      <c r="E7" s="12" t="s">
        <v>4</v>
      </c>
      <c r="F7" s="9">
        <v>1</v>
      </c>
      <c r="G7" s="9">
        <v>1</v>
      </c>
      <c r="H7" s="11">
        <v>1</v>
      </c>
      <c r="I7" s="18">
        <f>I10</f>
        <v>1</v>
      </c>
      <c r="U7" s="12" t="s">
        <v>4</v>
      </c>
      <c r="V7" s="9">
        <v>1</v>
      </c>
      <c r="W7" s="9">
        <v>1</v>
      </c>
      <c r="X7" s="11">
        <v>1</v>
      </c>
      <c r="Y7" s="18">
        <f>Y10</f>
        <v>1</v>
      </c>
    </row>
    <row r="8" spans="1:39" x14ac:dyDescent="0.3">
      <c r="A8" s="4" t="s">
        <v>5</v>
      </c>
      <c r="B8" s="34">
        <v>0.65800000000000003</v>
      </c>
      <c r="C8" s="20">
        <v>1.1048563356560304</v>
      </c>
      <c r="E8" s="13" t="s">
        <v>11</v>
      </c>
      <c r="F8" s="9">
        <v>1.2179</v>
      </c>
      <c r="G8" s="9">
        <v>1.26</v>
      </c>
      <c r="H8" s="11">
        <v>1.2343999999999999</v>
      </c>
      <c r="I8" s="18">
        <f>I10</f>
        <v>1</v>
      </c>
      <c r="U8" s="13" t="s">
        <v>11</v>
      </c>
      <c r="V8" s="9">
        <v>1.1962999999999999</v>
      </c>
      <c r="W8" s="9">
        <v>1.3162</v>
      </c>
      <c r="X8" s="11">
        <v>1.23695</v>
      </c>
      <c r="Y8" s="18">
        <f>Y10</f>
        <v>1</v>
      </c>
    </row>
    <row r="9" spans="1:39" x14ac:dyDescent="0.3">
      <c r="A9" s="4" t="s">
        <v>6</v>
      </c>
      <c r="B9" s="34">
        <v>0.80600000000000005</v>
      </c>
      <c r="C9" s="20">
        <v>1.1429736614295525</v>
      </c>
      <c r="E9" s="14" t="s">
        <v>12</v>
      </c>
      <c r="F9" s="9">
        <v>1.1429</v>
      </c>
      <c r="G9" s="9">
        <v>1.2552000000000001</v>
      </c>
      <c r="H9" s="11">
        <v>1.2104000000000001</v>
      </c>
      <c r="I9" s="19">
        <f>I10</f>
        <v>1</v>
      </c>
      <c r="U9" s="14" t="s">
        <v>12</v>
      </c>
      <c r="V9" s="9">
        <v>1.0935999999999999</v>
      </c>
      <c r="W9" s="9">
        <v>1.3309</v>
      </c>
      <c r="X9" s="11">
        <v>1.2352124999999998</v>
      </c>
      <c r="Y9" s="19">
        <f>Y10</f>
        <v>1</v>
      </c>
    </row>
    <row r="10" spans="1:39" x14ac:dyDescent="0.3">
      <c r="A10" s="1"/>
      <c r="C10" s="7"/>
      <c r="E10" t="s">
        <v>26</v>
      </c>
      <c r="F10" s="9">
        <v>0.122</v>
      </c>
      <c r="G10" s="9">
        <v>0.28999999999999998</v>
      </c>
      <c r="H10" t="str">
        <f>IF(AND(C11&gt;=F10,C11&lt;=G10),"подходит","не подходит")</f>
        <v>подходит</v>
      </c>
      <c r="I10" s="18">
        <f>IF(H10="подходит",1,0)</f>
        <v>1</v>
      </c>
      <c r="U10" t="s">
        <v>26</v>
      </c>
      <c r="V10" s="9">
        <v>0.17</v>
      </c>
      <c r="W10" s="9">
        <v>0.35</v>
      </c>
      <c r="X10" t="str">
        <f>IF(AND(C11&gt;=V10,C11&lt;=W10),"подходит","не подходит")</f>
        <v>подходит</v>
      </c>
      <c r="Y10" s="18">
        <f>IF(X10="подходит",1,0)</f>
        <v>1</v>
      </c>
    </row>
    <row r="11" spans="1:39" ht="15" thickBot="1" x14ac:dyDescent="0.35">
      <c r="A11" s="2" t="s">
        <v>7</v>
      </c>
      <c r="B11" s="3"/>
      <c r="C11" s="8">
        <v>0.26700000000000002</v>
      </c>
      <c r="I11" s="18">
        <f>I10</f>
        <v>1</v>
      </c>
      <c r="Y11" s="18">
        <f>Y10</f>
        <v>1</v>
      </c>
    </row>
    <row r="12" spans="1:39" x14ac:dyDescent="0.3">
      <c r="E12" s="21" t="s">
        <v>14</v>
      </c>
      <c r="F12" s="21"/>
      <c r="G12" s="21"/>
      <c r="H12" s="21"/>
      <c r="I12" s="18">
        <f>I19</f>
        <v>0</v>
      </c>
      <c r="U12" s="21" t="s">
        <v>14</v>
      </c>
      <c r="V12" s="21"/>
      <c r="W12" s="21"/>
      <c r="X12" s="21"/>
      <c r="Y12" s="18">
        <f>Y19</f>
        <v>0</v>
      </c>
    </row>
    <row r="13" spans="1:39" x14ac:dyDescent="0.3">
      <c r="A13" s="24" t="s">
        <v>46</v>
      </c>
      <c r="B13" s="24"/>
      <c r="E13" s="9" t="s">
        <v>8</v>
      </c>
      <c r="F13" s="9" t="s">
        <v>9</v>
      </c>
      <c r="G13" s="9" t="s">
        <v>10</v>
      </c>
      <c r="I13" s="18">
        <f>I19</f>
        <v>0</v>
      </c>
      <c r="U13" s="9" t="s">
        <v>8</v>
      </c>
      <c r="V13" s="9" t="s">
        <v>9</v>
      </c>
      <c r="W13" s="9" t="s">
        <v>10</v>
      </c>
      <c r="Y13" s="18">
        <f>Y19</f>
        <v>0</v>
      </c>
    </row>
    <row r="14" spans="1:39" x14ac:dyDescent="0.3">
      <c r="A14" t="s">
        <v>47</v>
      </c>
      <c r="B14" t="s">
        <v>50</v>
      </c>
      <c r="E14" s="10" t="s">
        <v>2</v>
      </c>
      <c r="F14" s="9"/>
      <c r="G14" s="9"/>
      <c r="I14" s="18">
        <f>I19</f>
        <v>0</v>
      </c>
      <c r="U14" s="10" t="s">
        <v>2</v>
      </c>
      <c r="V14" s="9"/>
      <c r="W14" s="9"/>
      <c r="Y14" s="18">
        <f>Y19</f>
        <v>0</v>
      </c>
    </row>
    <row r="15" spans="1:39" x14ac:dyDescent="0.3">
      <c r="A15" t="s">
        <v>48</v>
      </c>
      <c r="B15" t="s">
        <v>50</v>
      </c>
      <c r="E15" s="11" t="s">
        <v>3</v>
      </c>
      <c r="F15" s="9">
        <v>0.94110000000000005</v>
      </c>
      <c r="G15" s="9">
        <v>1.0241</v>
      </c>
      <c r="H15">
        <v>0.97689999999999999</v>
      </c>
      <c r="I15" s="18">
        <f>I19</f>
        <v>0</v>
      </c>
      <c r="U15" s="11" t="s">
        <v>3</v>
      </c>
      <c r="V15" s="9">
        <v>0.9667</v>
      </c>
      <c r="W15" s="9">
        <v>1.0585</v>
      </c>
      <c r="X15">
        <v>1.0061266666666664</v>
      </c>
      <c r="Y15" s="18">
        <f>Y19</f>
        <v>0</v>
      </c>
    </row>
    <row r="16" spans="1:39" x14ac:dyDescent="0.3">
      <c r="E16" s="12" t="s">
        <v>4</v>
      </c>
      <c r="F16" s="9">
        <v>1</v>
      </c>
      <c r="G16" s="9">
        <v>1</v>
      </c>
      <c r="H16">
        <v>1</v>
      </c>
      <c r="I16" s="18">
        <f>I19</f>
        <v>0</v>
      </c>
      <c r="U16" s="12" t="s">
        <v>4</v>
      </c>
      <c r="V16" s="9">
        <v>1</v>
      </c>
      <c r="W16" s="9">
        <v>1</v>
      </c>
      <c r="X16">
        <v>1</v>
      </c>
      <c r="Y16" s="18">
        <f>Y19</f>
        <v>0</v>
      </c>
    </row>
    <row r="17" spans="1:89" x14ac:dyDescent="0.3">
      <c r="A17" s="25" t="s">
        <v>49</v>
      </c>
      <c r="B17" s="25"/>
      <c r="E17" s="13" t="s">
        <v>11</v>
      </c>
      <c r="F17" s="9">
        <v>0.96519999999999995</v>
      </c>
      <c r="G17" s="9">
        <v>1.034</v>
      </c>
      <c r="H17">
        <v>0.99600000000000011</v>
      </c>
      <c r="I17" s="18">
        <f>I19</f>
        <v>0</v>
      </c>
      <c r="U17" s="13" t="s">
        <v>11</v>
      </c>
      <c r="V17" s="9">
        <v>0.96519999999999995</v>
      </c>
      <c r="W17" s="9">
        <v>0.99929999999999997</v>
      </c>
      <c r="X17">
        <v>0.98495999999999995</v>
      </c>
      <c r="Y17" s="18">
        <f>Y19</f>
        <v>0</v>
      </c>
    </row>
    <row r="18" spans="1:89" x14ac:dyDescent="0.3">
      <c r="A18" t="s">
        <v>47</v>
      </c>
      <c r="E18" s="14" t="s">
        <v>12</v>
      </c>
      <c r="F18" s="9">
        <v>0.94169999999999998</v>
      </c>
      <c r="G18" s="9">
        <v>1.0633999999999999</v>
      </c>
      <c r="H18">
        <v>0.99220000000000008</v>
      </c>
      <c r="I18" s="18">
        <f>I19</f>
        <v>0</v>
      </c>
      <c r="U18" s="14" t="s">
        <v>12</v>
      </c>
      <c r="V18" s="9">
        <v>0.89570000000000005</v>
      </c>
      <c r="W18" s="9">
        <v>1.0014000000000001</v>
      </c>
      <c r="X18">
        <v>0.96832666666666656</v>
      </c>
      <c r="Y18" s="18">
        <f>Y19</f>
        <v>0</v>
      </c>
    </row>
    <row r="19" spans="1:89" x14ac:dyDescent="0.3">
      <c r="A19" t="s">
        <v>48</v>
      </c>
      <c r="B19" t="s">
        <v>59</v>
      </c>
      <c r="E19" t="s">
        <v>26</v>
      </c>
      <c r="F19" s="9">
        <v>6.6000000000000003E-2</v>
      </c>
      <c r="G19" s="9">
        <v>0.129</v>
      </c>
      <c r="H19" t="str">
        <f>IF(AND(C11&gt;=F19,C11&lt;=G19),"подходит","не подходит")</f>
        <v>не подходит</v>
      </c>
      <c r="I19" s="18">
        <f>IF(H19="подходит",1,0)</f>
        <v>0</v>
      </c>
      <c r="U19" t="s">
        <v>26</v>
      </c>
      <c r="V19" s="9">
        <v>0.04</v>
      </c>
      <c r="W19" s="9">
        <v>0.09</v>
      </c>
      <c r="X19" t="str">
        <f>IF(AND(C11&gt;=V19,C11&lt;=W19),"подходит","не подходит")</f>
        <v>не подходит</v>
      </c>
      <c r="Y19" s="18">
        <f>IF(X19="подходит",1,0)</f>
        <v>0</v>
      </c>
    </row>
    <row r="20" spans="1:89" x14ac:dyDescent="0.3">
      <c r="I20" s="18">
        <f>I19</f>
        <v>0</v>
      </c>
      <c r="Y20" s="18">
        <f>Y19</f>
        <v>0</v>
      </c>
    </row>
    <row r="21" spans="1:89" x14ac:dyDescent="0.3">
      <c r="E21" s="23" t="s">
        <v>15</v>
      </c>
      <c r="F21" s="23"/>
      <c r="G21" s="23"/>
      <c r="H21" s="23"/>
      <c r="I21" s="18">
        <f>I28</f>
        <v>0</v>
      </c>
      <c r="U21" s="23" t="s">
        <v>15</v>
      </c>
      <c r="V21" s="23"/>
      <c r="W21" s="23"/>
      <c r="X21" s="23"/>
      <c r="Y21" s="18">
        <f>Y28</f>
        <v>0</v>
      </c>
      <c r="AK21" s="23" t="s">
        <v>28</v>
      </c>
      <c r="AL21" s="23"/>
      <c r="AM21" s="23"/>
      <c r="AN21" s="23"/>
      <c r="AO21" s="18">
        <f>AO28</f>
        <v>0</v>
      </c>
      <c r="BA21" s="23" t="s">
        <v>29</v>
      </c>
      <c r="BB21" s="23"/>
      <c r="BC21" s="23"/>
      <c r="BD21" s="23"/>
      <c r="BE21" s="18">
        <f>BE28</f>
        <v>0</v>
      </c>
      <c r="BQ21" s="23" t="s">
        <v>30</v>
      </c>
      <c r="BR21" s="23"/>
      <c r="BS21" s="23"/>
      <c r="BT21" s="23"/>
      <c r="BU21" s="18">
        <f>BU28</f>
        <v>0</v>
      </c>
      <c r="CG21" s="23" t="s">
        <v>31</v>
      </c>
      <c r="CH21" s="23"/>
      <c r="CI21" s="23"/>
      <c r="CJ21" s="23"/>
      <c r="CK21" s="18">
        <f>CK28</f>
        <v>0</v>
      </c>
    </row>
    <row r="22" spans="1:89" x14ac:dyDescent="0.3">
      <c r="E22" s="9" t="s">
        <v>8</v>
      </c>
      <c r="F22" s="9" t="s">
        <v>9</v>
      </c>
      <c r="G22" s="9" t="s">
        <v>10</v>
      </c>
      <c r="I22" s="18">
        <f>I28</f>
        <v>0</v>
      </c>
      <c r="U22" s="9" t="s">
        <v>8</v>
      </c>
      <c r="V22" s="9" t="s">
        <v>9</v>
      </c>
      <c r="W22" s="9" t="s">
        <v>10</v>
      </c>
      <c r="Y22" s="18">
        <f>Y28</f>
        <v>0</v>
      </c>
      <c r="AK22" s="9" t="s">
        <v>8</v>
      </c>
      <c r="AL22" s="9" t="s">
        <v>9</v>
      </c>
      <c r="AM22" s="9" t="s">
        <v>10</v>
      </c>
      <c r="AO22" s="18">
        <f>AO28</f>
        <v>0</v>
      </c>
      <c r="BA22" s="9" t="s">
        <v>8</v>
      </c>
      <c r="BB22" s="9" t="s">
        <v>9</v>
      </c>
      <c r="BC22" s="9" t="s">
        <v>10</v>
      </c>
      <c r="BE22" s="18">
        <f>BE28</f>
        <v>0</v>
      </c>
      <c r="BQ22" s="9" t="s">
        <v>8</v>
      </c>
      <c r="BR22" s="9" t="s">
        <v>9</v>
      </c>
      <c r="BS22" s="9" t="s">
        <v>10</v>
      </c>
      <c r="BU22" s="18">
        <f>BU28</f>
        <v>0</v>
      </c>
      <c r="CG22" s="9" t="s">
        <v>8</v>
      </c>
      <c r="CH22" s="9" t="s">
        <v>9</v>
      </c>
      <c r="CI22" s="9" t="s">
        <v>10</v>
      </c>
      <c r="CK22" s="18">
        <f>CK28</f>
        <v>0</v>
      </c>
    </row>
    <row r="23" spans="1:89" x14ac:dyDescent="0.3">
      <c r="E23" s="10" t="s">
        <v>2</v>
      </c>
      <c r="F23" s="9"/>
      <c r="G23" s="9"/>
      <c r="H23" s="10"/>
      <c r="I23" s="18">
        <f>I28</f>
        <v>0</v>
      </c>
      <c r="U23" s="10" t="s">
        <v>2</v>
      </c>
      <c r="V23" s="9"/>
      <c r="W23" s="9"/>
      <c r="X23" s="10"/>
      <c r="Y23" s="18">
        <f>Y28</f>
        <v>0</v>
      </c>
      <c r="AK23" s="10" t="s">
        <v>2</v>
      </c>
      <c r="AL23" s="9"/>
      <c r="AM23" s="9"/>
      <c r="AN23" s="10"/>
      <c r="AO23" s="18">
        <f>AO28</f>
        <v>0</v>
      </c>
      <c r="BA23" s="10" t="s">
        <v>2</v>
      </c>
      <c r="BB23" s="9"/>
      <c r="BC23" s="9"/>
      <c r="BD23" s="10"/>
      <c r="BE23" s="18">
        <f>BE28</f>
        <v>0</v>
      </c>
      <c r="BQ23" s="10" t="s">
        <v>2</v>
      </c>
      <c r="BR23" s="9"/>
      <c r="BS23" s="9"/>
      <c r="BT23" s="10"/>
      <c r="BU23" s="18">
        <f>BU28</f>
        <v>0</v>
      </c>
      <c r="CG23" s="10" t="s">
        <v>2</v>
      </c>
      <c r="CH23" s="9"/>
      <c r="CI23" s="9"/>
      <c r="CJ23" s="10"/>
      <c r="CK23" s="18">
        <f>CK28</f>
        <v>0</v>
      </c>
    </row>
    <row r="24" spans="1:89" x14ac:dyDescent="0.3">
      <c r="E24" s="11" t="s">
        <v>3</v>
      </c>
      <c r="F24" s="9">
        <v>0.8427</v>
      </c>
      <c r="G24" s="9">
        <v>1.0065</v>
      </c>
      <c r="H24" s="11">
        <v>0.93426351351351367</v>
      </c>
      <c r="I24" s="18">
        <f>I28</f>
        <v>0</v>
      </c>
      <c r="U24" s="11" t="s">
        <v>3</v>
      </c>
      <c r="V24" s="9">
        <v>0.87409999999999999</v>
      </c>
      <c r="W24" s="9">
        <v>0.97699999999999998</v>
      </c>
      <c r="X24" s="11">
        <v>0.93483000000000005</v>
      </c>
      <c r="Y24" s="18">
        <f>Y28</f>
        <v>0</v>
      </c>
      <c r="AK24" s="11" t="s">
        <v>3</v>
      </c>
      <c r="AL24" s="9">
        <v>0.95799999999999996</v>
      </c>
      <c r="AM24" s="9">
        <v>1.0389999999999999</v>
      </c>
      <c r="AN24" s="11">
        <v>0.98151538461538457</v>
      </c>
      <c r="AO24" s="18">
        <f>AO28</f>
        <v>0</v>
      </c>
      <c r="BA24" s="11" t="s">
        <v>3</v>
      </c>
      <c r="BB24" s="9">
        <v>0.82540000000000002</v>
      </c>
      <c r="BC24" s="9">
        <v>0.85350000000000004</v>
      </c>
      <c r="BD24" s="11">
        <v>0.84429999999999994</v>
      </c>
      <c r="BE24" s="18">
        <f>BE28</f>
        <v>0</v>
      </c>
      <c r="BQ24" s="11" t="s">
        <v>3</v>
      </c>
      <c r="BR24" s="9">
        <v>0.81100000000000005</v>
      </c>
      <c r="BS24" s="9">
        <v>0.88460000000000005</v>
      </c>
      <c r="BT24" s="11">
        <v>0.85481249999999998</v>
      </c>
      <c r="BU24" s="18">
        <f>BU28</f>
        <v>0</v>
      </c>
      <c r="CG24" s="11" t="s">
        <v>3</v>
      </c>
      <c r="CH24" s="9">
        <v>0.87790000000000001</v>
      </c>
      <c r="CI24" s="9">
        <v>1.0174000000000001</v>
      </c>
      <c r="CJ24" s="11">
        <v>0.93473375000000003</v>
      </c>
      <c r="CK24" s="18">
        <f>CK28</f>
        <v>0</v>
      </c>
    </row>
    <row r="25" spans="1:89" x14ac:dyDescent="0.3">
      <c r="E25" s="12" t="s">
        <v>4</v>
      </c>
      <c r="F25" s="9">
        <v>1</v>
      </c>
      <c r="G25" s="9">
        <v>1</v>
      </c>
      <c r="H25" s="11">
        <v>1</v>
      </c>
      <c r="I25" s="18">
        <f>I28</f>
        <v>0</v>
      </c>
      <c r="U25" s="12" t="s">
        <v>4</v>
      </c>
      <c r="V25" s="9">
        <v>1</v>
      </c>
      <c r="W25" s="9">
        <v>1</v>
      </c>
      <c r="X25" s="11">
        <v>1</v>
      </c>
      <c r="Y25" s="18">
        <f>Y28</f>
        <v>0</v>
      </c>
      <c r="AK25" s="12" t="s">
        <v>4</v>
      </c>
      <c r="AL25" s="9">
        <v>1</v>
      </c>
      <c r="AM25" s="9">
        <v>1</v>
      </c>
      <c r="AN25" s="11">
        <v>1</v>
      </c>
      <c r="AO25" s="18">
        <f>AO28</f>
        <v>0</v>
      </c>
      <c r="BA25" s="12" t="s">
        <v>4</v>
      </c>
      <c r="BB25" s="9">
        <v>1</v>
      </c>
      <c r="BC25" s="9">
        <v>1</v>
      </c>
      <c r="BD25" s="11">
        <v>1</v>
      </c>
      <c r="BE25" s="18">
        <f>BE28</f>
        <v>0</v>
      </c>
      <c r="BQ25" s="12" t="s">
        <v>4</v>
      </c>
      <c r="BR25" s="9">
        <v>1</v>
      </c>
      <c r="BS25" s="9">
        <v>1</v>
      </c>
      <c r="BT25" s="11">
        <v>1</v>
      </c>
      <c r="BU25" s="18">
        <f>BU28</f>
        <v>0</v>
      </c>
      <c r="CG25" s="12" t="s">
        <v>4</v>
      </c>
      <c r="CH25" s="9">
        <v>1</v>
      </c>
      <c r="CI25" s="9">
        <v>1</v>
      </c>
      <c r="CJ25" s="11">
        <v>1</v>
      </c>
      <c r="CK25" s="18">
        <f>CK28</f>
        <v>0</v>
      </c>
    </row>
    <row r="26" spans="1:89" x14ac:dyDescent="0.3">
      <c r="E26" s="13" t="s">
        <v>11</v>
      </c>
      <c r="F26" s="9">
        <v>0.95920000000000005</v>
      </c>
      <c r="G26" s="9">
        <v>1.0464</v>
      </c>
      <c r="H26" s="11">
        <v>0.99835810810810832</v>
      </c>
      <c r="I26" s="18">
        <f>I28</f>
        <v>0</v>
      </c>
      <c r="U26" s="13" t="s">
        <v>11</v>
      </c>
      <c r="V26" s="9">
        <v>0.99209999999999998</v>
      </c>
      <c r="W26" s="9">
        <v>1.0417000000000001</v>
      </c>
      <c r="X26" s="11">
        <v>1.0157787499999995</v>
      </c>
      <c r="Y26" s="18">
        <f>Y28</f>
        <v>0</v>
      </c>
      <c r="AK26" s="13" t="s">
        <v>11</v>
      </c>
      <c r="AL26" s="9">
        <v>0.9889</v>
      </c>
      <c r="AM26" s="9">
        <v>1.0144</v>
      </c>
      <c r="AN26" s="11">
        <v>1.0008000000000001</v>
      </c>
      <c r="AO26" s="18">
        <f>AO28</f>
        <v>0</v>
      </c>
      <c r="BA26" s="13" t="s">
        <v>11</v>
      </c>
      <c r="BB26" s="9">
        <v>1.0341</v>
      </c>
      <c r="BC26" s="9">
        <v>1.0541</v>
      </c>
      <c r="BD26" s="11">
        <v>1.0444200000000001</v>
      </c>
      <c r="BE26" s="18">
        <f>BE28</f>
        <v>0</v>
      </c>
      <c r="BQ26" s="13" t="s">
        <v>11</v>
      </c>
      <c r="BR26" s="9">
        <v>0.95369999999999999</v>
      </c>
      <c r="BS26" s="9">
        <v>1.0283</v>
      </c>
      <c r="BT26" s="11">
        <v>0.99692499999999995</v>
      </c>
      <c r="BU26" s="18">
        <f>BU28</f>
        <v>0</v>
      </c>
      <c r="CG26" s="13" t="s">
        <v>11</v>
      </c>
      <c r="CH26" s="9">
        <v>0.94840000000000002</v>
      </c>
      <c r="CI26" s="9">
        <v>1.0149999999999999</v>
      </c>
      <c r="CJ26" s="11">
        <v>0.98416000000000015</v>
      </c>
      <c r="CK26" s="18">
        <f>CK28</f>
        <v>0</v>
      </c>
    </row>
    <row r="27" spans="1:89" x14ac:dyDescent="0.3">
      <c r="E27" s="14" t="s">
        <v>12</v>
      </c>
      <c r="F27" s="9">
        <v>0.96040000000000003</v>
      </c>
      <c r="G27" s="9">
        <v>1.0627</v>
      </c>
      <c r="H27" s="11">
        <v>1.005536486486486</v>
      </c>
      <c r="I27" s="18">
        <f>I28</f>
        <v>0</v>
      </c>
      <c r="U27" s="14" t="s">
        <v>12</v>
      </c>
      <c r="V27" s="9">
        <v>0.98380000000000001</v>
      </c>
      <c r="W27" s="9">
        <v>1.0418000000000001</v>
      </c>
      <c r="X27" s="11">
        <v>1.0172887500000001</v>
      </c>
      <c r="Y27" s="18">
        <f>Y28</f>
        <v>0</v>
      </c>
      <c r="AK27" s="14" t="s">
        <v>12</v>
      </c>
      <c r="AL27" s="9">
        <v>0.98050000000000004</v>
      </c>
      <c r="AM27" s="9">
        <v>1.0333000000000001</v>
      </c>
      <c r="AN27" s="11">
        <v>1.0049230769230768</v>
      </c>
      <c r="AO27" s="18">
        <f>AO28</f>
        <v>0</v>
      </c>
      <c r="BA27" s="14" t="s">
        <v>12</v>
      </c>
      <c r="BB27" s="9">
        <v>1.0124</v>
      </c>
      <c r="BC27" s="9">
        <v>1.0650999999999999</v>
      </c>
      <c r="BD27" s="11">
        <v>1.0428999999999999</v>
      </c>
      <c r="BE27" s="18">
        <f>BE28</f>
        <v>0</v>
      </c>
      <c r="BQ27" s="14" t="s">
        <v>12</v>
      </c>
      <c r="BR27" s="9">
        <v>0.9657</v>
      </c>
      <c r="BS27" s="9">
        <v>1.0463</v>
      </c>
      <c r="BT27" s="11">
        <v>1.0109625</v>
      </c>
      <c r="BU27" s="18">
        <f>BU28</f>
        <v>0</v>
      </c>
      <c r="CG27" s="14" t="s">
        <v>12</v>
      </c>
      <c r="CH27" s="9">
        <v>0.94450000000000001</v>
      </c>
      <c r="CI27" s="9">
        <v>1.0523</v>
      </c>
      <c r="CJ27" s="11">
        <v>0.998475</v>
      </c>
      <c r="CK27" s="18">
        <f>CK28</f>
        <v>0</v>
      </c>
    </row>
    <row r="28" spans="1:89" x14ac:dyDescent="0.3">
      <c r="E28" t="s">
        <v>26</v>
      </c>
      <c r="F28" s="9">
        <v>1.9E-2</v>
      </c>
      <c r="G28" s="9">
        <v>0.06</v>
      </c>
      <c r="H28" t="str">
        <f>IF(AND(C11&gt;=F28,C11&lt;=G28),"подходит","не подходит")</f>
        <v>не подходит</v>
      </c>
      <c r="I28" s="18">
        <f>IF(H28="подходит",1,0)</f>
        <v>0</v>
      </c>
      <c r="U28" t="s">
        <v>26</v>
      </c>
      <c r="V28" s="9">
        <v>0.04</v>
      </c>
      <c r="W28" s="9">
        <v>0.09</v>
      </c>
      <c r="X28" t="str">
        <f>IF(AND(C11&gt;=V28,C11&lt;=W28),"подходит","не подходит")</f>
        <v>не подходит</v>
      </c>
      <c r="Y28" s="18">
        <f>IF(X28="подходит",1,0)</f>
        <v>0</v>
      </c>
      <c r="AK28" t="s">
        <v>26</v>
      </c>
      <c r="AL28" s="9">
        <v>0.04</v>
      </c>
      <c r="AM28" s="9">
        <v>0.09</v>
      </c>
      <c r="AN28" t="str">
        <f>IF(AND(C11&gt;=AL28,C11&lt;=AM28),"подходит","не подходит")</f>
        <v>не подходит</v>
      </c>
      <c r="AO28" s="18">
        <f>IF(AN28="подходит",1,0)</f>
        <v>0</v>
      </c>
      <c r="BA28" t="s">
        <v>26</v>
      </c>
      <c r="BB28" s="9">
        <v>0.04</v>
      </c>
      <c r="BC28" s="9">
        <v>0.09</v>
      </c>
      <c r="BD28" t="str">
        <f>IF(AND(C11&gt;=BB28,C11&lt;=BC28),"подходит","не подходит")</f>
        <v>не подходит</v>
      </c>
      <c r="BE28" s="18">
        <f>IF(BD28="подходит",1,0)</f>
        <v>0</v>
      </c>
      <c r="BQ28" t="s">
        <v>26</v>
      </c>
      <c r="BR28" s="9">
        <v>0.04</v>
      </c>
      <c r="BS28" s="9">
        <v>0.09</v>
      </c>
      <c r="BT28" t="str">
        <f>IF(AND(C11&gt;=BR28,C11&lt;=BS28),"подходит","не подходит")</f>
        <v>не подходит</v>
      </c>
      <c r="BU28" s="18">
        <f>IF(BT28="подходит",1,0)</f>
        <v>0</v>
      </c>
      <c r="CG28" t="s">
        <v>26</v>
      </c>
      <c r="CH28" s="9">
        <v>0.04</v>
      </c>
      <c r="CI28" s="9">
        <v>0.09</v>
      </c>
      <c r="CJ28" t="str">
        <f>IF(AND(C11&gt;=CH28,C11&lt;=CI28),"подходит","не подходит")</f>
        <v>не подходит</v>
      </c>
      <c r="CK28" s="18">
        <f>IF(CJ28="подходит",1,0)</f>
        <v>0</v>
      </c>
    </row>
    <row r="29" spans="1:89" x14ac:dyDescent="0.3">
      <c r="I29" s="18">
        <f>I28</f>
        <v>0</v>
      </c>
      <c r="Y29" s="18">
        <f>Y28</f>
        <v>0</v>
      </c>
      <c r="AO29" s="18">
        <f>AO28</f>
        <v>0</v>
      </c>
      <c r="BE29" s="18">
        <f>BE28</f>
        <v>0</v>
      </c>
      <c r="BU29" s="18">
        <f>BU28</f>
        <v>0</v>
      </c>
      <c r="CK29" s="18">
        <f>CK28</f>
        <v>0</v>
      </c>
    </row>
    <row r="30" spans="1:89" x14ac:dyDescent="0.3">
      <c r="E30" s="21" t="s">
        <v>16</v>
      </c>
      <c r="F30" s="21"/>
      <c r="G30" s="21"/>
      <c r="H30" s="21"/>
      <c r="I30" s="18">
        <f>I37</f>
        <v>0</v>
      </c>
      <c r="U30" s="21" t="s">
        <v>16</v>
      </c>
      <c r="V30" s="21"/>
      <c r="W30" s="21"/>
      <c r="X30" s="21"/>
      <c r="Y30" s="18">
        <f>Y37</f>
        <v>0</v>
      </c>
    </row>
    <row r="31" spans="1:89" x14ac:dyDescent="0.3">
      <c r="E31" s="9" t="s">
        <v>8</v>
      </c>
      <c r="F31" s="9" t="s">
        <v>9</v>
      </c>
      <c r="G31" s="9" t="s">
        <v>10</v>
      </c>
      <c r="I31" s="18">
        <f>I37</f>
        <v>0</v>
      </c>
      <c r="U31" s="9" t="s">
        <v>8</v>
      </c>
      <c r="V31" s="9" t="s">
        <v>9</v>
      </c>
      <c r="W31" s="9" t="s">
        <v>10</v>
      </c>
      <c r="Y31" s="18">
        <f>Y37</f>
        <v>0</v>
      </c>
    </row>
    <row r="32" spans="1:89" x14ac:dyDescent="0.3">
      <c r="E32" s="10" t="s">
        <v>2</v>
      </c>
      <c r="F32" s="9"/>
      <c r="G32" s="9"/>
      <c r="I32" s="18">
        <f>I37</f>
        <v>0</v>
      </c>
      <c r="U32" s="10" t="s">
        <v>2</v>
      </c>
      <c r="V32" s="9"/>
      <c r="W32" s="9"/>
      <c r="Y32" s="18">
        <f>Y37</f>
        <v>0</v>
      </c>
    </row>
    <row r="33" spans="5:25" x14ac:dyDescent="0.3">
      <c r="E33" s="11" t="s">
        <v>3</v>
      </c>
      <c r="F33" s="9">
        <v>0.79990000000000006</v>
      </c>
      <c r="G33" s="9">
        <v>1.0114000000000001</v>
      </c>
      <c r="H33">
        <v>0.90006000000000008</v>
      </c>
      <c r="I33" s="18">
        <f>I37</f>
        <v>0</v>
      </c>
      <c r="U33" s="11" t="s">
        <v>3</v>
      </c>
      <c r="V33" s="9">
        <v>0.88049999999999995</v>
      </c>
      <c r="W33" s="9">
        <v>0.90280000000000005</v>
      </c>
      <c r="X33">
        <v>0.89165000000000005</v>
      </c>
      <c r="Y33" s="18">
        <f>Y37</f>
        <v>0</v>
      </c>
    </row>
    <row r="34" spans="5:25" x14ac:dyDescent="0.3">
      <c r="E34" s="12" t="s">
        <v>4</v>
      </c>
      <c r="F34" s="9">
        <v>1</v>
      </c>
      <c r="G34" s="9">
        <v>1</v>
      </c>
      <c r="H34">
        <v>1</v>
      </c>
      <c r="I34" s="18">
        <f>I37</f>
        <v>0</v>
      </c>
      <c r="U34" s="12" t="s">
        <v>4</v>
      </c>
      <c r="V34" s="9">
        <v>1</v>
      </c>
      <c r="W34" s="9">
        <v>1</v>
      </c>
      <c r="X34">
        <v>1</v>
      </c>
      <c r="Y34" s="18">
        <f>Y37</f>
        <v>0</v>
      </c>
    </row>
    <row r="35" spans="5:25" x14ac:dyDescent="0.3">
      <c r="E35" s="13" t="s">
        <v>11</v>
      </c>
      <c r="F35" s="9">
        <v>1.0361</v>
      </c>
      <c r="G35" s="9">
        <v>1.1327</v>
      </c>
      <c r="H35">
        <v>1.0886800000000001</v>
      </c>
      <c r="I35" s="18">
        <f>I37</f>
        <v>0</v>
      </c>
      <c r="U35" s="13" t="s">
        <v>11</v>
      </c>
      <c r="V35" s="9">
        <v>1.1045</v>
      </c>
      <c r="W35" s="9">
        <v>1.1102000000000001</v>
      </c>
      <c r="X35">
        <v>1.1073500000000001</v>
      </c>
      <c r="Y35" s="18">
        <f>Y37</f>
        <v>0</v>
      </c>
    </row>
    <row r="36" spans="5:25" x14ac:dyDescent="0.3">
      <c r="E36" s="14" t="s">
        <v>12</v>
      </c>
      <c r="F36" s="9">
        <v>1.0958000000000001</v>
      </c>
      <c r="G36" s="9">
        <v>1.1947000000000001</v>
      </c>
      <c r="H36">
        <v>1.14768</v>
      </c>
      <c r="I36" s="18">
        <f>I37</f>
        <v>0</v>
      </c>
      <c r="U36" s="14" t="s">
        <v>12</v>
      </c>
      <c r="V36" s="9">
        <v>1.2131000000000001</v>
      </c>
      <c r="W36" s="9">
        <v>1.2373000000000001</v>
      </c>
      <c r="X36">
        <v>1.2252000000000001</v>
      </c>
      <c r="Y36" s="18">
        <f>Y37</f>
        <v>0</v>
      </c>
    </row>
    <row r="37" spans="5:25" x14ac:dyDescent="0.3">
      <c r="E37" t="s">
        <v>26</v>
      </c>
      <c r="F37" s="9">
        <v>2.1999999999999999E-2</v>
      </c>
      <c r="G37" s="9">
        <v>4.2999999999999997E-2</v>
      </c>
      <c r="H37" t="str">
        <f>IF(AND(C11&gt;=F37,C11&lt;=G37),"подходит","не подходит")</f>
        <v>не подходит</v>
      </c>
      <c r="I37" s="18">
        <f>IF(H37="подходит",1,0)</f>
        <v>0</v>
      </c>
      <c r="U37" t="s">
        <v>26</v>
      </c>
      <c r="V37" s="9">
        <v>0.04</v>
      </c>
      <c r="W37" s="9">
        <v>0.09</v>
      </c>
      <c r="X37" t="str">
        <f>IF(AND(C11&gt;=V37,C11&lt;=W37),"подходит","не подходит")</f>
        <v>не подходит</v>
      </c>
      <c r="Y37" s="18">
        <f>IF(X37="подходит",1,0)</f>
        <v>0</v>
      </c>
    </row>
    <row r="38" spans="5:25" x14ac:dyDescent="0.3">
      <c r="I38" s="18">
        <f>I37</f>
        <v>0</v>
      </c>
      <c r="Y38" s="18">
        <f>Y37</f>
        <v>0</v>
      </c>
    </row>
    <row r="39" spans="5:25" x14ac:dyDescent="0.3">
      <c r="E39" s="21" t="s">
        <v>17</v>
      </c>
      <c r="F39" s="21"/>
      <c r="G39" s="21"/>
      <c r="H39" s="21"/>
      <c r="I39" s="18">
        <f>I46</f>
        <v>0</v>
      </c>
      <c r="U39" s="21" t="s">
        <v>32</v>
      </c>
      <c r="V39" s="21"/>
      <c r="W39" s="21"/>
      <c r="X39" s="21"/>
      <c r="Y39" s="18">
        <f>Y46</f>
        <v>0</v>
      </c>
    </row>
    <row r="40" spans="5:25" x14ac:dyDescent="0.3">
      <c r="E40" s="9" t="s">
        <v>8</v>
      </c>
      <c r="F40" s="9" t="s">
        <v>9</v>
      </c>
      <c r="G40" s="9" t="s">
        <v>10</v>
      </c>
      <c r="I40" s="18">
        <f>I46</f>
        <v>0</v>
      </c>
      <c r="U40" s="9" t="s">
        <v>8</v>
      </c>
      <c r="V40" s="9" t="s">
        <v>9</v>
      </c>
      <c r="W40" s="9" t="s">
        <v>10</v>
      </c>
      <c r="Y40" s="18">
        <f>Y46</f>
        <v>0</v>
      </c>
    </row>
    <row r="41" spans="5:25" x14ac:dyDescent="0.3">
      <c r="E41" s="10" t="s">
        <v>2</v>
      </c>
      <c r="F41" s="9"/>
      <c r="G41" s="9"/>
      <c r="H41" s="10"/>
      <c r="I41" s="18">
        <f>I46</f>
        <v>0</v>
      </c>
      <c r="U41" s="10" t="s">
        <v>2</v>
      </c>
      <c r="V41" s="9"/>
      <c r="W41" s="9"/>
      <c r="X41" s="10"/>
      <c r="Y41" s="18">
        <f>Y46</f>
        <v>0</v>
      </c>
    </row>
    <row r="42" spans="5:25" x14ac:dyDescent="0.3">
      <c r="E42" s="11" t="s">
        <v>3</v>
      </c>
      <c r="F42" s="9">
        <v>0.81510000000000005</v>
      </c>
      <c r="G42" s="9">
        <v>0.96440000000000003</v>
      </c>
      <c r="H42" s="11">
        <v>0.91501250000000001</v>
      </c>
      <c r="I42" s="18">
        <f>I46</f>
        <v>0</v>
      </c>
      <c r="U42" s="11" t="s">
        <v>3</v>
      </c>
      <c r="V42" s="9">
        <v>0.80930000000000002</v>
      </c>
      <c r="W42" s="9">
        <v>0.90329999999999999</v>
      </c>
      <c r="X42" s="11">
        <v>0.86362608695652188</v>
      </c>
      <c r="Y42" s="18">
        <f>Y46</f>
        <v>0</v>
      </c>
    </row>
    <row r="43" spans="5:25" x14ac:dyDescent="0.3">
      <c r="E43" s="12" t="s">
        <v>4</v>
      </c>
      <c r="F43" s="9">
        <v>1</v>
      </c>
      <c r="G43" s="9">
        <v>1</v>
      </c>
      <c r="H43" s="11">
        <v>1</v>
      </c>
      <c r="I43" s="18">
        <f>I46</f>
        <v>0</v>
      </c>
      <c r="U43" s="12" t="s">
        <v>4</v>
      </c>
      <c r="V43" s="9">
        <v>1</v>
      </c>
      <c r="W43" s="9">
        <v>1</v>
      </c>
      <c r="X43" s="11">
        <v>1</v>
      </c>
      <c r="Y43" s="18">
        <f>Y46</f>
        <v>0</v>
      </c>
    </row>
    <row r="44" spans="5:25" x14ac:dyDescent="0.3">
      <c r="E44" s="13" t="s">
        <v>11</v>
      </c>
      <c r="F44" s="9">
        <v>1.0189999999999999</v>
      </c>
      <c r="G44" s="9">
        <v>1.1231</v>
      </c>
      <c r="H44" s="11">
        <v>1.0620125</v>
      </c>
      <c r="I44" s="18">
        <f>I46</f>
        <v>0</v>
      </c>
      <c r="U44" s="13" t="s">
        <v>11</v>
      </c>
      <c r="V44" s="9">
        <v>1.0750999999999999</v>
      </c>
      <c r="W44" s="9">
        <v>1.1380999999999999</v>
      </c>
      <c r="X44" s="11">
        <v>1.0960260869565215</v>
      </c>
      <c r="Y44" s="18">
        <f>Y46</f>
        <v>0</v>
      </c>
    </row>
    <row r="45" spans="5:25" x14ac:dyDescent="0.3">
      <c r="E45" s="14" t="s">
        <v>12</v>
      </c>
      <c r="F45" s="9">
        <v>1.0257000000000001</v>
      </c>
      <c r="G45" s="9">
        <v>1.1398999999999999</v>
      </c>
      <c r="H45" s="11">
        <v>1.0764875</v>
      </c>
      <c r="I45" s="18">
        <f>I46</f>
        <v>0</v>
      </c>
      <c r="U45" s="14" t="s">
        <v>12</v>
      </c>
      <c r="V45" s="9">
        <v>1.0801000000000001</v>
      </c>
      <c r="W45" s="9">
        <v>1.1592</v>
      </c>
      <c r="X45" s="11">
        <v>1.1201695652173913</v>
      </c>
      <c r="Y45" s="18">
        <f>Y46</f>
        <v>0</v>
      </c>
    </row>
    <row r="46" spans="5:25" x14ac:dyDescent="0.3">
      <c r="E46" t="s">
        <v>26</v>
      </c>
      <c r="F46" s="9">
        <v>0.35499999999999998</v>
      </c>
      <c r="G46" s="9">
        <v>0.55600000000000005</v>
      </c>
      <c r="H46" t="str">
        <f>IF(AND(C11&gt;=F46,C11&lt;=G46),"подходит","не подходит")</f>
        <v>не подходит</v>
      </c>
      <c r="I46" s="18">
        <f>IF(H46="подходит",1,0)</f>
        <v>0</v>
      </c>
      <c r="U46" t="s">
        <v>26</v>
      </c>
      <c r="V46" s="9">
        <v>0.08</v>
      </c>
      <c r="W46" s="9">
        <v>0.09</v>
      </c>
      <c r="X46" t="str">
        <f>IF(AND(C11&gt;=V46,C11&lt;=W46),"подходит","не подходит")</f>
        <v>не подходит</v>
      </c>
      <c r="Y46" s="18">
        <f>IF(X46="подходит",1,0)</f>
        <v>0</v>
      </c>
    </row>
    <row r="47" spans="5:25" x14ac:dyDescent="0.3">
      <c r="I47" s="18">
        <f>I46</f>
        <v>0</v>
      </c>
      <c r="Y47" s="18">
        <f>Y46</f>
        <v>0</v>
      </c>
    </row>
    <row r="48" spans="5:25" x14ac:dyDescent="0.3">
      <c r="E48" s="21" t="s">
        <v>18</v>
      </c>
      <c r="F48" s="21"/>
      <c r="G48" s="21"/>
      <c r="H48" s="21"/>
      <c r="I48" s="18">
        <f>I55</f>
        <v>0</v>
      </c>
      <c r="U48" s="21" t="s">
        <v>33</v>
      </c>
      <c r="V48" s="21"/>
      <c r="W48" s="21"/>
      <c r="X48" s="21"/>
      <c r="Y48" s="18">
        <f>Y55</f>
        <v>0</v>
      </c>
    </row>
    <row r="49" spans="5:25" x14ac:dyDescent="0.3">
      <c r="E49" s="9" t="s">
        <v>8</v>
      </c>
      <c r="F49" s="9" t="s">
        <v>9</v>
      </c>
      <c r="G49" s="9" t="s">
        <v>10</v>
      </c>
      <c r="I49" s="18">
        <f>I55</f>
        <v>0</v>
      </c>
      <c r="U49" s="9" t="s">
        <v>8</v>
      </c>
      <c r="V49" s="9" t="s">
        <v>9</v>
      </c>
      <c r="W49" s="9" t="s">
        <v>10</v>
      </c>
      <c r="Y49" s="18">
        <f>Y55</f>
        <v>0</v>
      </c>
    </row>
    <row r="50" spans="5:25" x14ac:dyDescent="0.3">
      <c r="E50" s="10" t="s">
        <v>2</v>
      </c>
      <c r="F50" s="9"/>
      <c r="G50" s="9"/>
      <c r="I50" s="18">
        <f>I55</f>
        <v>0</v>
      </c>
      <c r="U50" s="10" t="s">
        <v>2</v>
      </c>
      <c r="V50" s="9"/>
      <c r="W50" s="9"/>
      <c r="Y50" s="18">
        <f>Y55</f>
        <v>0</v>
      </c>
    </row>
    <row r="51" spans="5:25" x14ac:dyDescent="0.3">
      <c r="E51" s="11" t="s">
        <v>3</v>
      </c>
      <c r="F51" s="9">
        <v>0.91090000000000004</v>
      </c>
      <c r="G51" s="9">
        <v>1.0327999999999999</v>
      </c>
      <c r="H51">
        <v>0.98407142857142849</v>
      </c>
      <c r="I51" s="18">
        <f>I55</f>
        <v>0</v>
      </c>
      <c r="U51" s="11" t="s">
        <v>3</v>
      </c>
      <c r="V51" s="9">
        <v>0.76770000000000005</v>
      </c>
      <c r="W51" s="9">
        <v>0.87509999999999999</v>
      </c>
      <c r="X51">
        <v>0.82716842105263166</v>
      </c>
      <c r="Y51" s="18">
        <f>Y55</f>
        <v>0</v>
      </c>
    </row>
    <row r="52" spans="5:25" x14ac:dyDescent="0.3">
      <c r="E52" s="12" t="s">
        <v>4</v>
      </c>
      <c r="F52" s="9">
        <v>1</v>
      </c>
      <c r="G52" s="9">
        <v>1</v>
      </c>
      <c r="H52">
        <v>1</v>
      </c>
      <c r="I52" s="18">
        <f>I55</f>
        <v>0</v>
      </c>
      <c r="U52" s="12" t="s">
        <v>4</v>
      </c>
      <c r="V52" s="9">
        <v>1</v>
      </c>
      <c r="W52" s="9">
        <v>1</v>
      </c>
      <c r="X52">
        <v>1</v>
      </c>
      <c r="Y52" s="18">
        <f>Y55</f>
        <v>0</v>
      </c>
    </row>
    <row r="53" spans="5:25" x14ac:dyDescent="0.3">
      <c r="E53" s="13" t="s">
        <v>11</v>
      </c>
      <c r="F53" s="9">
        <v>0.97819999999999996</v>
      </c>
      <c r="G53" s="9">
        <v>1.0575000000000001</v>
      </c>
      <c r="H53">
        <v>1.0095142857142858</v>
      </c>
      <c r="I53" s="18">
        <f>I55</f>
        <v>0</v>
      </c>
      <c r="U53" s="13" t="s">
        <v>11</v>
      </c>
      <c r="V53" s="9">
        <v>1.1074999999999999</v>
      </c>
      <c r="W53" s="9">
        <v>1.1623000000000001</v>
      </c>
      <c r="X53">
        <v>1.1341894736842109</v>
      </c>
      <c r="Y53" s="18">
        <f>Y55</f>
        <v>0</v>
      </c>
    </row>
    <row r="54" spans="5:25" x14ac:dyDescent="0.3">
      <c r="E54" s="14" t="s">
        <v>12</v>
      </c>
      <c r="F54" s="9">
        <v>0.94689999999999996</v>
      </c>
      <c r="G54" s="9">
        <v>1.0286</v>
      </c>
      <c r="H54">
        <v>0.98754285714285717</v>
      </c>
      <c r="I54" s="18">
        <f>I55</f>
        <v>0</v>
      </c>
      <c r="U54" s="14" t="s">
        <v>12</v>
      </c>
      <c r="V54" s="9">
        <v>1.1675</v>
      </c>
      <c r="W54" s="9">
        <v>1.2278</v>
      </c>
      <c r="X54">
        <v>1.1981578947368419</v>
      </c>
      <c r="Y54" s="18">
        <f>Y55</f>
        <v>0</v>
      </c>
    </row>
    <row r="55" spans="5:25" x14ac:dyDescent="0.3">
      <c r="E55" t="s">
        <v>26</v>
      </c>
      <c r="F55" s="9">
        <v>3.2000000000000001E-2</v>
      </c>
      <c r="G55" s="9">
        <v>0.06</v>
      </c>
      <c r="H55" t="str">
        <f>IF(AND(C11&gt;=F55,C11&lt;=G55),"подходит","не подходит")</f>
        <v>не подходит</v>
      </c>
      <c r="I55" s="18">
        <f>IF(H55="подходит",1,0)</f>
        <v>0</v>
      </c>
      <c r="U55" t="s">
        <v>26</v>
      </c>
      <c r="V55" s="9">
        <v>0.17</v>
      </c>
      <c r="W55" s="9">
        <v>0.19</v>
      </c>
      <c r="X55" t="str">
        <f>IF(AND(C11&gt;=V55,C11&lt;=W55),"подходит","не подходит")</f>
        <v>не подходит</v>
      </c>
      <c r="Y55" s="18">
        <f>IF(X55="подходит",1,0)</f>
        <v>0</v>
      </c>
    </row>
    <row r="56" spans="5:25" x14ac:dyDescent="0.3">
      <c r="I56" s="18">
        <f>I55</f>
        <v>0</v>
      </c>
      <c r="Y56" s="18">
        <f>Y55</f>
        <v>0</v>
      </c>
    </row>
    <row r="57" spans="5:25" x14ac:dyDescent="0.3">
      <c r="E57" s="21" t="s">
        <v>19</v>
      </c>
      <c r="F57" s="21"/>
      <c r="G57" s="21"/>
      <c r="H57" s="21"/>
      <c r="I57" s="18">
        <f>I64</f>
        <v>0</v>
      </c>
      <c r="U57" s="21" t="s">
        <v>34</v>
      </c>
      <c r="V57" s="21"/>
      <c r="W57" s="21"/>
      <c r="X57" s="21"/>
      <c r="Y57" s="18">
        <f>Y64</f>
        <v>0</v>
      </c>
    </row>
    <row r="58" spans="5:25" x14ac:dyDescent="0.3">
      <c r="E58" s="9" t="s">
        <v>8</v>
      </c>
      <c r="F58" s="9" t="s">
        <v>9</v>
      </c>
      <c r="G58" s="9" t="s">
        <v>10</v>
      </c>
      <c r="I58" s="18">
        <f>I64</f>
        <v>0</v>
      </c>
      <c r="U58" s="9" t="s">
        <v>8</v>
      </c>
      <c r="V58" s="9" t="s">
        <v>9</v>
      </c>
      <c r="W58" s="9" t="s">
        <v>10</v>
      </c>
      <c r="Y58" s="18">
        <f>Y64</f>
        <v>0</v>
      </c>
    </row>
    <row r="59" spans="5:25" x14ac:dyDescent="0.3">
      <c r="E59" s="10" t="s">
        <v>2</v>
      </c>
      <c r="F59" s="9"/>
      <c r="G59" s="9"/>
      <c r="H59" s="10"/>
      <c r="I59" s="18">
        <f>I64</f>
        <v>0</v>
      </c>
      <c r="U59" s="10" t="s">
        <v>2</v>
      </c>
      <c r="V59" s="9"/>
      <c r="W59" s="9"/>
      <c r="X59" s="10"/>
      <c r="Y59" s="18">
        <f>Y64</f>
        <v>0</v>
      </c>
    </row>
    <row r="60" spans="5:25" x14ac:dyDescent="0.3">
      <c r="E60" s="11" t="s">
        <v>3</v>
      </c>
      <c r="F60" s="9">
        <v>0.88460000000000005</v>
      </c>
      <c r="G60" s="9">
        <v>0.93889999999999996</v>
      </c>
      <c r="H60" s="11">
        <v>0.92135714285714276</v>
      </c>
      <c r="I60" s="18">
        <f>I64</f>
        <v>0</v>
      </c>
      <c r="U60" s="11" t="s">
        <v>3</v>
      </c>
      <c r="V60" s="9">
        <v>0.79430000000000001</v>
      </c>
      <c r="W60" s="9">
        <v>0.81379999999999997</v>
      </c>
      <c r="X60" s="11">
        <v>0.80404999999999993</v>
      </c>
      <c r="Y60" s="18">
        <f>Y64</f>
        <v>0</v>
      </c>
    </row>
    <row r="61" spans="5:25" x14ac:dyDescent="0.3">
      <c r="E61" s="12" t="s">
        <v>4</v>
      </c>
      <c r="F61" s="9">
        <v>1</v>
      </c>
      <c r="G61" s="9">
        <v>1</v>
      </c>
      <c r="H61" s="11">
        <v>1</v>
      </c>
      <c r="I61" s="18">
        <f>I64</f>
        <v>0</v>
      </c>
      <c r="U61" s="12" t="s">
        <v>4</v>
      </c>
      <c r="V61" s="9">
        <v>1</v>
      </c>
      <c r="W61" s="9">
        <v>1</v>
      </c>
      <c r="X61" s="11">
        <v>1</v>
      </c>
      <c r="Y61" s="18">
        <f>Y64</f>
        <v>0</v>
      </c>
    </row>
    <row r="62" spans="5:25" x14ac:dyDescent="0.3">
      <c r="E62" s="13" t="s">
        <v>11</v>
      </c>
      <c r="F62" s="9">
        <v>0.9677</v>
      </c>
      <c r="G62" s="9">
        <v>1.0127999999999999</v>
      </c>
      <c r="H62" s="11">
        <v>0.98669999999999991</v>
      </c>
      <c r="I62" s="18">
        <f>I64</f>
        <v>0</v>
      </c>
      <c r="U62" s="13" t="s">
        <v>11</v>
      </c>
      <c r="V62" s="9">
        <v>1.1521999999999999</v>
      </c>
      <c r="W62" s="9">
        <v>1.1649</v>
      </c>
      <c r="X62" s="11">
        <v>1.15855</v>
      </c>
      <c r="Y62" s="18">
        <f>Y64</f>
        <v>0</v>
      </c>
    </row>
    <row r="63" spans="5:25" x14ac:dyDescent="0.3">
      <c r="E63" s="14" t="s">
        <v>12</v>
      </c>
      <c r="F63" s="9">
        <v>0.96250000000000002</v>
      </c>
      <c r="G63" s="9">
        <v>1.0196000000000001</v>
      </c>
      <c r="H63" s="11">
        <v>0.99120000000000008</v>
      </c>
      <c r="I63" s="18">
        <f>I64</f>
        <v>0</v>
      </c>
      <c r="U63" s="14" t="s">
        <v>12</v>
      </c>
      <c r="V63" s="9">
        <v>1.0687</v>
      </c>
      <c r="W63" s="9">
        <v>1.0689</v>
      </c>
      <c r="X63" s="11">
        <v>1.0688</v>
      </c>
      <c r="Y63" s="18">
        <f>Y64</f>
        <v>0</v>
      </c>
    </row>
    <row r="64" spans="5:25" x14ac:dyDescent="0.3">
      <c r="E64" t="s">
        <v>26</v>
      </c>
      <c r="F64" s="9">
        <v>4.1000000000000002E-2</v>
      </c>
      <c r="G64" s="9">
        <v>7.0000000000000007E-2</v>
      </c>
      <c r="H64" t="str">
        <f>IF(AND(C11&gt;=F64,C11&lt;=G64),"подходит","не подходит")</f>
        <v>не подходит</v>
      </c>
      <c r="I64" s="18">
        <f>IF(H64="подходит",1,0)</f>
        <v>0</v>
      </c>
      <c r="U64" t="s">
        <v>26</v>
      </c>
      <c r="V64" s="9">
        <v>0.3</v>
      </c>
      <c r="W64" s="9">
        <v>0.4</v>
      </c>
      <c r="X64" t="str">
        <f>IF(AND(C11&gt;=V64,C11&lt;=W64),"подходит","не подходит")</f>
        <v>не подходит</v>
      </c>
      <c r="Y64" s="18">
        <f>IF(X64="подходит",1,0)</f>
        <v>0</v>
      </c>
    </row>
    <row r="65" spans="5:105" x14ac:dyDescent="0.3">
      <c r="I65" s="18">
        <f>I64</f>
        <v>0</v>
      </c>
      <c r="Y65" s="18">
        <f>Y64</f>
        <v>0</v>
      </c>
    </row>
    <row r="66" spans="5:105" x14ac:dyDescent="0.3">
      <c r="E66" s="22" t="s">
        <v>20</v>
      </c>
      <c r="F66" s="22"/>
      <c r="G66" s="22"/>
      <c r="H66" s="22"/>
      <c r="I66" s="18">
        <f>I73</f>
        <v>0</v>
      </c>
      <c r="U66" s="21" t="s">
        <v>22</v>
      </c>
      <c r="V66" s="21"/>
      <c r="W66" s="21"/>
      <c r="X66" s="21"/>
      <c r="Y66" s="18">
        <f>Y73</f>
        <v>1</v>
      </c>
      <c r="AK66" s="21" t="s">
        <v>35</v>
      </c>
      <c r="AL66" s="21"/>
      <c r="AM66" s="21"/>
      <c r="AN66" s="21"/>
      <c r="AO66" s="18">
        <f>AO73</f>
        <v>1</v>
      </c>
      <c r="BA66" s="21" t="s">
        <v>36</v>
      </c>
      <c r="BB66" s="21"/>
      <c r="BC66" s="21"/>
      <c r="BD66" s="21"/>
      <c r="BE66" s="18">
        <f>BE73</f>
        <v>1</v>
      </c>
      <c r="BQ66" s="21" t="s">
        <v>37</v>
      </c>
      <c r="BR66" s="21"/>
      <c r="BS66" s="21"/>
      <c r="BT66" s="21"/>
      <c r="BU66" s="18">
        <f>BU73</f>
        <v>1</v>
      </c>
      <c r="CG66" s="21" t="s">
        <v>38</v>
      </c>
      <c r="CH66" s="21"/>
      <c r="CI66" s="21"/>
      <c r="CJ66" s="21"/>
      <c r="CK66" s="18">
        <f>CK73</f>
        <v>1</v>
      </c>
      <c r="CW66" s="21" t="s">
        <v>39</v>
      </c>
      <c r="CX66" s="21"/>
      <c r="CY66" s="21"/>
      <c r="CZ66" s="21"/>
      <c r="DA66" s="18">
        <f>DA73</f>
        <v>1</v>
      </c>
    </row>
    <row r="67" spans="5:105" x14ac:dyDescent="0.3">
      <c r="E67" s="9" t="s">
        <v>8</v>
      </c>
      <c r="F67" s="9" t="s">
        <v>9</v>
      </c>
      <c r="G67" s="9" t="s">
        <v>10</v>
      </c>
      <c r="I67" s="18">
        <f>I73</f>
        <v>0</v>
      </c>
      <c r="U67" s="9" t="s">
        <v>8</v>
      </c>
      <c r="V67" s="9" t="s">
        <v>9</v>
      </c>
      <c r="W67" s="9" t="s">
        <v>10</v>
      </c>
      <c r="Y67" s="18">
        <f>Y73</f>
        <v>1</v>
      </c>
      <c r="AK67" s="9" t="s">
        <v>8</v>
      </c>
      <c r="AL67" s="9" t="s">
        <v>9</v>
      </c>
      <c r="AM67" s="9" t="s">
        <v>10</v>
      </c>
      <c r="AO67" s="18">
        <f>AO73</f>
        <v>1</v>
      </c>
      <c r="BA67" s="9" t="s">
        <v>8</v>
      </c>
      <c r="BB67" s="9" t="s">
        <v>9</v>
      </c>
      <c r="BC67" s="9" t="s">
        <v>10</v>
      </c>
      <c r="BE67" s="18">
        <f>BE73</f>
        <v>1</v>
      </c>
      <c r="BQ67" s="9" t="s">
        <v>8</v>
      </c>
      <c r="BR67" s="9" t="s">
        <v>9</v>
      </c>
      <c r="BS67" s="9" t="s">
        <v>10</v>
      </c>
      <c r="BU67" s="18">
        <f>BU73</f>
        <v>1</v>
      </c>
      <c r="CG67" s="9" t="s">
        <v>8</v>
      </c>
      <c r="CH67" s="9" t="s">
        <v>9</v>
      </c>
      <c r="CI67" s="9" t="s">
        <v>10</v>
      </c>
      <c r="CK67" s="18">
        <f>CK73</f>
        <v>1</v>
      </c>
      <c r="CW67" s="9" t="s">
        <v>8</v>
      </c>
      <c r="CX67" s="9" t="s">
        <v>9</v>
      </c>
      <c r="CY67" s="9" t="s">
        <v>10</v>
      </c>
      <c r="DA67" s="18">
        <f>DA73</f>
        <v>1</v>
      </c>
    </row>
    <row r="68" spans="5:105" x14ac:dyDescent="0.3">
      <c r="E68" s="10" t="s">
        <v>2</v>
      </c>
      <c r="F68" s="9"/>
      <c r="G68" s="9"/>
      <c r="I68" s="18">
        <f>I73</f>
        <v>0</v>
      </c>
      <c r="U68" s="10" t="s">
        <v>2</v>
      </c>
      <c r="V68" s="9"/>
      <c r="W68" s="9"/>
      <c r="Y68" s="18">
        <f>Y73</f>
        <v>1</v>
      </c>
      <c r="AK68" s="10" t="s">
        <v>2</v>
      </c>
      <c r="AL68" s="9"/>
      <c r="AM68" s="9"/>
      <c r="AO68" s="18">
        <f>AO73</f>
        <v>1</v>
      </c>
      <c r="BA68" s="10" t="s">
        <v>2</v>
      </c>
      <c r="BB68" s="9"/>
      <c r="BC68" s="9"/>
      <c r="BE68" s="18">
        <f>BE73</f>
        <v>1</v>
      </c>
      <c r="BQ68" s="10" t="s">
        <v>2</v>
      </c>
      <c r="BR68" s="9"/>
      <c r="BS68" s="9"/>
      <c r="BU68" s="18">
        <f>BU73</f>
        <v>1</v>
      </c>
      <c r="CG68" s="10" t="s">
        <v>2</v>
      </c>
      <c r="CH68" s="9"/>
      <c r="CI68" s="9"/>
      <c r="CK68" s="18">
        <f>CK73</f>
        <v>1</v>
      </c>
      <c r="CW68" s="10" t="s">
        <v>2</v>
      </c>
      <c r="CX68" s="9"/>
      <c r="CY68" s="9"/>
      <c r="DA68" s="18">
        <f>DA73</f>
        <v>1</v>
      </c>
    </row>
    <row r="69" spans="5:105" x14ac:dyDescent="0.3">
      <c r="E69" s="11" t="s">
        <v>3</v>
      </c>
      <c r="F69" s="9">
        <v>0.8327</v>
      </c>
      <c r="G69" s="9">
        <v>1.0389999999999999</v>
      </c>
      <c r="H69">
        <v>0.92669565217391303</v>
      </c>
      <c r="I69" s="18">
        <f>I73</f>
        <v>0</v>
      </c>
      <c r="U69" s="11" t="s">
        <v>3</v>
      </c>
      <c r="V69" s="9">
        <v>0.76700000000000002</v>
      </c>
      <c r="W69" s="9">
        <v>0.89929999999999999</v>
      </c>
      <c r="X69">
        <v>0.82443625000000031</v>
      </c>
      <c r="Y69" s="18">
        <f>Y73</f>
        <v>1</v>
      </c>
      <c r="AK69" s="11" t="s">
        <v>3</v>
      </c>
      <c r="AL69" s="9">
        <v>0.68049999999999999</v>
      </c>
      <c r="AM69" s="9">
        <v>0.78939999999999999</v>
      </c>
      <c r="AN69">
        <v>0.74913000000000007</v>
      </c>
      <c r="AO69" s="18">
        <f>AO73</f>
        <v>1</v>
      </c>
      <c r="BA69" s="11" t="s">
        <v>3</v>
      </c>
      <c r="BB69" s="9">
        <v>0.85440000000000005</v>
      </c>
      <c r="BC69" s="9">
        <v>0.89810000000000001</v>
      </c>
      <c r="BD69">
        <v>0.87531250000000005</v>
      </c>
      <c r="BE69" s="18">
        <f>BE73</f>
        <v>1</v>
      </c>
      <c r="BQ69" s="11" t="s">
        <v>3</v>
      </c>
      <c r="BR69" s="9">
        <v>0.74919999999999998</v>
      </c>
      <c r="BS69" s="9">
        <v>0.83069999999999999</v>
      </c>
      <c r="BT69">
        <v>0.79256521739130437</v>
      </c>
      <c r="BU69" s="18">
        <f>BU73</f>
        <v>1</v>
      </c>
      <c r="CG69" s="11" t="s">
        <v>3</v>
      </c>
      <c r="CH69" s="9">
        <v>0.80330000000000001</v>
      </c>
      <c r="CI69" s="9">
        <v>0.94799999999999995</v>
      </c>
      <c r="CJ69">
        <v>0.86001764705882344</v>
      </c>
      <c r="CK69" s="18">
        <f>CK73</f>
        <v>1</v>
      </c>
      <c r="CW69" s="11" t="s">
        <v>3</v>
      </c>
      <c r="CX69" s="9">
        <v>0.71309999999999996</v>
      </c>
      <c r="CY69" s="9">
        <v>0.76670000000000005</v>
      </c>
      <c r="CZ69">
        <v>0.75064999999999993</v>
      </c>
      <c r="DA69" s="18">
        <f>DA73</f>
        <v>1</v>
      </c>
    </row>
    <row r="70" spans="5:105" x14ac:dyDescent="0.3">
      <c r="E70" s="12" t="s">
        <v>4</v>
      </c>
      <c r="F70" s="9">
        <v>1</v>
      </c>
      <c r="G70" s="9">
        <v>1</v>
      </c>
      <c r="H70">
        <v>1</v>
      </c>
      <c r="I70" s="18">
        <f>I73</f>
        <v>0</v>
      </c>
      <c r="U70" s="12" t="s">
        <v>4</v>
      </c>
      <c r="V70" s="9">
        <v>1</v>
      </c>
      <c r="W70" s="9">
        <v>1</v>
      </c>
      <c r="X70">
        <v>1</v>
      </c>
      <c r="Y70" s="18">
        <f>Y73</f>
        <v>1</v>
      </c>
      <c r="AK70" s="12" t="s">
        <v>4</v>
      </c>
      <c r="AL70" s="9">
        <v>1</v>
      </c>
      <c r="AM70" s="9">
        <v>1</v>
      </c>
      <c r="AN70">
        <v>1</v>
      </c>
      <c r="AO70" s="18">
        <f>AO73</f>
        <v>1</v>
      </c>
      <c r="BA70" s="12" t="s">
        <v>4</v>
      </c>
      <c r="BB70" s="9">
        <v>1</v>
      </c>
      <c r="BC70" s="9">
        <v>1</v>
      </c>
      <c r="BD70">
        <v>1</v>
      </c>
      <c r="BE70" s="18">
        <f>BE73</f>
        <v>1</v>
      </c>
      <c r="BQ70" s="12" t="s">
        <v>4</v>
      </c>
      <c r="BR70" s="9">
        <v>1</v>
      </c>
      <c r="BS70" s="9">
        <v>1</v>
      </c>
      <c r="BT70">
        <v>1</v>
      </c>
      <c r="BU70" s="18">
        <f>BU73</f>
        <v>1</v>
      </c>
      <c r="CG70" s="12" t="s">
        <v>4</v>
      </c>
      <c r="CH70" s="9">
        <v>1</v>
      </c>
      <c r="CI70" s="9">
        <v>1</v>
      </c>
      <c r="CJ70">
        <v>1</v>
      </c>
      <c r="CK70" s="18">
        <f>CK73</f>
        <v>1</v>
      </c>
      <c r="CW70" s="12" t="s">
        <v>4</v>
      </c>
      <c r="CX70" s="9">
        <v>1</v>
      </c>
      <c r="CY70" s="9">
        <v>1</v>
      </c>
      <c r="CZ70">
        <v>1</v>
      </c>
      <c r="DA70" s="18">
        <f>DA73</f>
        <v>1</v>
      </c>
    </row>
    <row r="71" spans="5:105" x14ac:dyDescent="0.3">
      <c r="E71" s="13" t="s">
        <v>11</v>
      </c>
      <c r="F71" s="9">
        <v>0.99360000000000004</v>
      </c>
      <c r="G71" s="9">
        <v>1.0837000000000001</v>
      </c>
      <c r="H71">
        <v>1.0455956521739134</v>
      </c>
      <c r="I71" s="18">
        <f>I73</f>
        <v>0</v>
      </c>
      <c r="U71" s="13" t="s">
        <v>11</v>
      </c>
      <c r="V71" s="9">
        <v>1.0923</v>
      </c>
      <c r="W71" s="9">
        <v>1.1655</v>
      </c>
      <c r="X71">
        <v>1.1245512499999999</v>
      </c>
      <c r="Y71" s="18">
        <f>Y73</f>
        <v>1</v>
      </c>
      <c r="AK71" s="13" t="s">
        <v>11</v>
      </c>
      <c r="AL71" s="9">
        <v>1.1700999999999999</v>
      </c>
      <c r="AM71" s="9">
        <v>1.2079</v>
      </c>
      <c r="AN71">
        <v>1.1914499999999999</v>
      </c>
      <c r="AO71" s="18">
        <f>AO73</f>
        <v>1</v>
      </c>
      <c r="BA71" s="13" t="s">
        <v>11</v>
      </c>
      <c r="BB71" s="9">
        <v>1.0711999999999999</v>
      </c>
      <c r="BC71" s="9">
        <v>1.0987</v>
      </c>
      <c r="BD71">
        <v>1.0844499999999999</v>
      </c>
      <c r="BE71" s="18">
        <f>BE73</f>
        <v>1</v>
      </c>
      <c r="BQ71" s="13" t="s">
        <v>11</v>
      </c>
      <c r="BR71" s="9">
        <v>1.1313</v>
      </c>
      <c r="BS71" s="9">
        <v>1.1921999999999999</v>
      </c>
      <c r="BT71">
        <v>1.1596608695652175</v>
      </c>
      <c r="BU71" s="18">
        <f>BU73</f>
        <v>1</v>
      </c>
      <c r="CG71" s="13" t="s">
        <v>11</v>
      </c>
      <c r="CH71" s="9">
        <v>1.0573999999999999</v>
      </c>
      <c r="CI71" s="9">
        <v>1.1174999999999999</v>
      </c>
      <c r="CJ71">
        <v>1.0853941176470587</v>
      </c>
      <c r="CK71" s="18">
        <f>CK73</f>
        <v>1</v>
      </c>
      <c r="CW71" s="13" t="s">
        <v>11</v>
      </c>
      <c r="CX71" s="9">
        <v>1.1373</v>
      </c>
      <c r="CY71" s="9">
        <v>1.1987000000000001</v>
      </c>
      <c r="CZ71">
        <v>1.178925</v>
      </c>
      <c r="DA71" s="18">
        <f>DA73</f>
        <v>1</v>
      </c>
    </row>
    <row r="72" spans="5:105" x14ac:dyDescent="0.3">
      <c r="E72" s="14" t="s">
        <v>12</v>
      </c>
      <c r="F72" s="9">
        <v>1.0333000000000001</v>
      </c>
      <c r="G72" s="9">
        <v>1.1311</v>
      </c>
      <c r="H72">
        <v>1.0794913043478258</v>
      </c>
      <c r="I72" s="18">
        <f>I73</f>
        <v>0</v>
      </c>
      <c r="U72" s="14" t="s">
        <v>12</v>
      </c>
      <c r="V72" s="9">
        <v>1.0837000000000001</v>
      </c>
      <c r="W72" s="9">
        <v>1.1893</v>
      </c>
      <c r="X72">
        <v>1.1357600000000001</v>
      </c>
      <c r="Y72" s="18">
        <f>Y73</f>
        <v>1</v>
      </c>
      <c r="AK72" s="14" t="s">
        <v>12</v>
      </c>
      <c r="AL72" s="9">
        <v>1.1552</v>
      </c>
      <c r="AM72" s="9">
        <v>1.2473000000000001</v>
      </c>
      <c r="AN72">
        <v>1.2066699999999999</v>
      </c>
      <c r="AO72" s="18">
        <f>AO73</f>
        <v>1</v>
      </c>
      <c r="BA72" s="14" t="s">
        <v>12</v>
      </c>
      <c r="BB72" s="9">
        <v>1.0607</v>
      </c>
      <c r="BC72" s="9">
        <v>1.0905</v>
      </c>
      <c r="BD72">
        <v>1.0816874999999999</v>
      </c>
      <c r="BE72" s="18">
        <f>BE73</f>
        <v>1</v>
      </c>
      <c r="BQ72" s="14" t="s">
        <v>12</v>
      </c>
      <c r="BR72" s="9">
        <v>1.1657999999999999</v>
      </c>
      <c r="BS72" s="9">
        <v>1.2470000000000001</v>
      </c>
      <c r="BT72">
        <v>1.2013565217391307</v>
      </c>
      <c r="BU72" s="18">
        <f>BU73</f>
        <v>1</v>
      </c>
      <c r="CG72" s="14" t="s">
        <v>12</v>
      </c>
      <c r="CH72" s="9">
        <v>1.01</v>
      </c>
      <c r="CI72" s="9">
        <v>1.0903</v>
      </c>
      <c r="CJ72">
        <v>1.0606235294117647</v>
      </c>
      <c r="CK72" s="18">
        <f>CK73</f>
        <v>1</v>
      </c>
      <c r="CW72" s="14" t="s">
        <v>12</v>
      </c>
      <c r="CX72" s="9">
        <v>1.1040000000000001</v>
      </c>
      <c r="CY72" s="9">
        <v>1.1641999999999999</v>
      </c>
      <c r="CZ72">
        <v>1.1330500000000001</v>
      </c>
      <c r="DA72" s="18">
        <f>DA73</f>
        <v>1</v>
      </c>
    </row>
    <row r="73" spans="5:105" x14ac:dyDescent="0.3">
      <c r="E73" t="s">
        <v>26</v>
      </c>
      <c r="F73" s="9">
        <v>7.1999999999999995E-2</v>
      </c>
      <c r="G73" s="9">
        <v>0.20300000000000001</v>
      </c>
      <c r="H73" t="str">
        <f>IF(AND(C11&gt;=F73,C11&lt;=G73),"подходит","не подходит")</f>
        <v>не подходит</v>
      </c>
      <c r="I73" s="18">
        <f>IF(H73="подходит",1,0)</f>
        <v>0</v>
      </c>
      <c r="U73" t="s">
        <v>26</v>
      </c>
      <c r="V73" s="9">
        <v>0.1</v>
      </c>
      <c r="W73" s="9">
        <v>0.3</v>
      </c>
      <c r="X73" t="str">
        <f>IF(AND(C11&gt;=V73,C11&lt;=W73),"подходит","не подходит")</f>
        <v>подходит</v>
      </c>
      <c r="Y73" s="18">
        <f>IF(X73="подходит",1,0)</f>
        <v>1</v>
      </c>
      <c r="AK73" t="s">
        <v>26</v>
      </c>
      <c r="AL73" s="9">
        <v>0.1</v>
      </c>
      <c r="AM73" s="9">
        <v>0.3</v>
      </c>
      <c r="AN73" t="str">
        <f>IF(AND(C11&gt;=AL73,C11&lt;=AM73),"подходит","не подходит")</f>
        <v>подходит</v>
      </c>
      <c r="AO73" s="18">
        <f>IF(AN73="подходит",1,0)</f>
        <v>1</v>
      </c>
      <c r="BA73" t="s">
        <v>26</v>
      </c>
      <c r="BB73" s="9">
        <v>0.1</v>
      </c>
      <c r="BC73" s="9">
        <v>0.3</v>
      </c>
      <c r="BD73" t="str">
        <f>IF(AND(C11&gt;=BB73,C11&lt;=BC73),"подходит","не подходит")</f>
        <v>подходит</v>
      </c>
      <c r="BE73" s="18">
        <f>IF(BD73="подходит",1,0)</f>
        <v>1</v>
      </c>
      <c r="BQ73" t="s">
        <v>26</v>
      </c>
      <c r="BR73" s="9">
        <v>0.1</v>
      </c>
      <c r="BS73" s="9">
        <v>0.3</v>
      </c>
      <c r="BT73" t="str">
        <f>IF(AND(C11&gt;=BR73,C11&lt;=BS73),"подходит","не подходит")</f>
        <v>подходит</v>
      </c>
      <c r="BU73" s="18">
        <f>IF(BT73="подходит",1,0)</f>
        <v>1</v>
      </c>
      <c r="CG73" t="s">
        <v>26</v>
      </c>
      <c r="CH73" s="9">
        <v>0.1</v>
      </c>
      <c r="CI73" s="9">
        <v>0.3</v>
      </c>
      <c r="CJ73" t="str">
        <f>IF(AND(C11&gt;=CH73,C11&lt;=CI73),"подходит","не подходит")</f>
        <v>подходит</v>
      </c>
      <c r="CK73" s="18">
        <f>IF(CJ73="подходит",1,0)</f>
        <v>1</v>
      </c>
      <c r="CW73" t="s">
        <v>26</v>
      </c>
      <c r="CX73" s="9">
        <v>0.1</v>
      </c>
      <c r="CY73" s="9">
        <v>0.3</v>
      </c>
      <c r="CZ73" t="str">
        <f>IF(AND(C11&gt;=CX73,C11&lt;=CY73),"подходит","не подходит")</f>
        <v>подходит</v>
      </c>
      <c r="DA73" s="18">
        <f>IF(CZ73="подходит",1,0)</f>
        <v>1</v>
      </c>
    </row>
    <row r="74" spans="5:105" x14ac:dyDescent="0.3">
      <c r="I74" s="18">
        <f>I73</f>
        <v>0</v>
      </c>
      <c r="Y74" s="18">
        <f>Y73</f>
        <v>1</v>
      </c>
      <c r="AO74" s="18">
        <f>AO73</f>
        <v>1</v>
      </c>
      <c r="BE74" s="18">
        <f>BE73</f>
        <v>1</v>
      </c>
      <c r="BU74" s="18">
        <f>BU73</f>
        <v>1</v>
      </c>
      <c r="CK74" s="18">
        <f>CK73</f>
        <v>1</v>
      </c>
      <c r="DA74" s="18">
        <f>DA73</f>
        <v>1</v>
      </c>
    </row>
    <row r="75" spans="5:105" x14ac:dyDescent="0.3">
      <c r="E75" s="21" t="s">
        <v>21</v>
      </c>
      <c r="F75" s="21"/>
      <c r="G75" s="21"/>
      <c r="H75" s="21"/>
      <c r="I75" s="18">
        <f>I82</f>
        <v>0</v>
      </c>
      <c r="U75" s="21" t="s">
        <v>40</v>
      </c>
      <c r="V75" s="21"/>
      <c r="W75" s="21"/>
      <c r="X75" s="21"/>
      <c r="Y75" s="18">
        <f>Y82</f>
        <v>0</v>
      </c>
    </row>
    <row r="76" spans="5:105" x14ac:dyDescent="0.3">
      <c r="E76" s="9" t="s">
        <v>8</v>
      </c>
      <c r="F76" s="9" t="s">
        <v>9</v>
      </c>
      <c r="G76" s="9" t="s">
        <v>10</v>
      </c>
      <c r="I76" s="18">
        <f>I82</f>
        <v>0</v>
      </c>
      <c r="U76" s="9" t="s">
        <v>8</v>
      </c>
      <c r="V76" s="9" t="s">
        <v>9</v>
      </c>
      <c r="W76" s="9" t="s">
        <v>10</v>
      </c>
      <c r="Y76" s="18">
        <f>Y82</f>
        <v>0</v>
      </c>
    </row>
    <row r="77" spans="5:105" x14ac:dyDescent="0.3">
      <c r="E77" s="10" t="s">
        <v>2</v>
      </c>
      <c r="F77" s="9"/>
      <c r="G77" s="9"/>
      <c r="H77" s="10"/>
      <c r="I77" s="18">
        <f>I82</f>
        <v>0</v>
      </c>
      <c r="U77" s="10" t="s">
        <v>2</v>
      </c>
      <c r="V77" s="9"/>
      <c r="W77" s="9"/>
      <c r="X77" s="10"/>
      <c r="Y77" s="18">
        <f>Y82</f>
        <v>0</v>
      </c>
    </row>
    <row r="78" spans="5:105" x14ac:dyDescent="0.3">
      <c r="E78" s="11" t="s">
        <v>3</v>
      </c>
      <c r="F78" s="9">
        <v>0.89149999999999996</v>
      </c>
      <c r="G78" s="9">
        <v>0.97050000000000003</v>
      </c>
      <c r="H78" s="11">
        <v>0.94078181818181827</v>
      </c>
      <c r="I78" s="18">
        <f>I82</f>
        <v>0</v>
      </c>
      <c r="U78" s="11" t="s">
        <v>3</v>
      </c>
      <c r="V78" s="9">
        <v>0.85360000000000003</v>
      </c>
      <c r="W78" s="9">
        <v>0.9294</v>
      </c>
      <c r="X78" s="11">
        <v>0.8901</v>
      </c>
      <c r="Y78" s="18">
        <f>Y82</f>
        <v>0</v>
      </c>
    </row>
    <row r="79" spans="5:105" x14ac:dyDescent="0.3">
      <c r="E79" s="12" t="s">
        <v>4</v>
      </c>
      <c r="F79" s="9">
        <v>1</v>
      </c>
      <c r="G79" s="9">
        <v>1</v>
      </c>
      <c r="H79" s="11">
        <v>1</v>
      </c>
      <c r="I79" s="18">
        <f>I82</f>
        <v>0</v>
      </c>
      <c r="U79" s="12" t="s">
        <v>4</v>
      </c>
      <c r="V79" s="9">
        <v>1</v>
      </c>
      <c r="W79" s="9">
        <v>1</v>
      </c>
      <c r="X79" s="11">
        <v>1</v>
      </c>
      <c r="Y79" s="18">
        <f>Y82</f>
        <v>0</v>
      </c>
    </row>
    <row r="80" spans="5:105" x14ac:dyDescent="0.3">
      <c r="E80" s="13" t="s">
        <v>11</v>
      </c>
      <c r="F80" s="9">
        <v>1.0086999999999999</v>
      </c>
      <c r="G80" s="9">
        <v>1.0829</v>
      </c>
      <c r="H80" s="11">
        <v>1.0348272727272727</v>
      </c>
      <c r="I80" s="18">
        <f>I82</f>
        <v>0</v>
      </c>
      <c r="U80" s="13" t="s">
        <v>11</v>
      </c>
      <c r="V80" s="9">
        <v>1.0693999999999999</v>
      </c>
      <c r="W80" s="9">
        <v>1.0901000000000001</v>
      </c>
      <c r="X80" s="11">
        <v>1.0821666666666667</v>
      </c>
      <c r="Y80" s="18">
        <f>Y82</f>
        <v>0</v>
      </c>
    </row>
    <row r="81" spans="5:73" x14ac:dyDescent="0.3">
      <c r="E81" s="14" t="s">
        <v>12</v>
      </c>
      <c r="F81" s="9">
        <v>1.0229999999999999</v>
      </c>
      <c r="G81" s="9">
        <v>1.0985</v>
      </c>
      <c r="H81" s="11">
        <v>1.055509090909091</v>
      </c>
      <c r="I81" s="18">
        <f>I82</f>
        <v>0</v>
      </c>
      <c r="U81" s="14" t="s">
        <v>12</v>
      </c>
      <c r="V81" s="9">
        <v>1.1524000000000001</v>
      </c>
      <c r="W81" s="9">
        <v>1.1806000000000001</v>
      </c>
      <c r="X81" s="11">
        <v>1.1673000000000002</v>
      </c>
      <c r="Y81" s="18">
        <f>Y82</f>
        <v>0</v>
      </c>
    </row>
    <row r="82" spans="5:73" x14ac:dyDescent="0.3">
      <c r="E82" t="s">
        <v>26</v>
      </c>
      <c r="F82" s="9">
        <v>2.4E-2</v>
      </c>
      <c r="G82" s="9">
        <v>4.9000000000000002E-2</v>
      </c>
      <c r="H82" t="str">
        <f>IF(AND(C11&gt;=F82,C11&lt;=G82),"подходит","не подходит")</f>
        <v>не подходит</v>
      </c>
      <c r="I82" s="18">
        <f>IF(H82="подходит",1,0)</f>
        <v>0</v>
      </c>
      <c r="U82" t="s">
        <v>26</v>
      </c>
      <c r="V82" s="9">
        <v>0.06</v>
      </c>
      <c r="W82" s="9">
        <v>0.1</v>
      </c>
      <c r="X82" t="str">
        <f>IF(AND(C11&gt;=V82,C11&lt;=W82),"подходит","не подходит")</f>
        <v>не подходит</v>
      </c>
      <c r="Y82" s="18">
        <f>IF(X82="подходит",1,0)</f>
        <v>0</v>
      </c>
    </row>
    <row r="83" spans="5:73" x14ac:dyDescent="0.3">
      <c r="I83" s="18">
        <f>I82</f>
        <v>0</v>
      </c>
      <c r="Y83" s="18">
        <f>Y82</f>
        <v>0</v>
      </c>
    </row>
    <row r="84" spans="5:73" x14ac:dyDescent="0.3">
      <c r="E84" s="21" t="s">
        <v>22</v>
      </c>
      <c r="F84" s="21"/>
      <c r="G84" s="21"/>
      <c r="H84" s="21"/>
      <c r="I84" s="18">
        <f>I91</f>
        <v>0</v>
      </c>
      <c r="U84" s="21" t="s">
        <v>24</v>
      </c>
      <c r="V84" s="21"/>
      <c r="W84" s="21"/>
      <c r="X84" s="21"/>
      <c r="Y84" s="18">
        <f>Y91</f>
        <v>1</v>
      </c>
    </row>
    <row r="85" spans="5:73" x14ac:dyDescent="0.3">
      <c r="E85" s="9" t="s">
        <v>8</v>
      </c>
      <c r="F85" s="9" t="s">
        <v>9</v>
      </c>
      <c r="G85" s="9" t="s">
        <v>10</v>
      </c>
      <c r="I85" s="18">
        <f>I91</f>
        <v>0</v>
      </c>
      <c r="U85" s="9" t="s">
        <v>8</v>
      </c>
      <c r="V85" s="9" t="s">
        <v>9</v>
      </c>
      <c r="W85" s="9" t="s">
        <v>10</v>
      </c>
      <c r="Y85" s="18">
        <f>Y91</f>
        <v>1</v>
      </c>
    </row>
    <row r="86" spans="5:73" x14ac:dyDescent="0.3">
      <c r="E86" s="10" t="s">
        <v>2</v>
      </c>
      <c r="F86" s="9"/>
      <c r="G86" s="9"/>
      <c r="H86" s="10"/>
      <c r="I86" s="18">
        <f>I91</f>
        <v>0</v>
      </c>
      <c r="U86" s="10" t="s">
        <v>2</v>
      </c>
      <c r="V86" s="9"/>
      <c r="W86" s="9"/>
      <c r="X86" s="10"/>
      <c r="Y86" s="18">
        <f>Y91</f>
        <v>1</v>
      </c>
    </row>
    <row r="87" spans="5:73" x14ac:dyDescent="0.3">
      <c r="E87" s="11" t="s">
        <v>3</v>
      </c>
      <c r="F87" s="9">
        <v>0.71309999999999996</v>
      </c>
      <c r="G87" s="9">
        <v>0.94799999999999995</v>
      </c>
      <c r="H87" s="11">
        <v>0.83066416666666654</v>
      </c>
      <c r="I87" s="18">
        <f>I91</f>
        <v>0</v>
      </c>
      <c r="U87" s="11" t="s">
        <v>3</v>
      </c>
      <c r="V87" s="9">
        <v>0.6653</v>
      </c>
      <c r="W87" s="9">
        <v>0.89290000000000003</v>
      </c>
      <c r="X87" s="11">
        <v>0.79490000000000005</v>
      </c>
      <c r="Y87" s="18">
        <f>Y91</f>
        <v>1</v>
      </c>
    </row>
    <row r="88" spans="5:73" x14ac:dyDescent="0.3">
      <c r="E88" s="12" t="s">
        <v>4</v>
      </c>
      <c r="F88" s="9">
        <v>1</v>
      </c>
      <c r="G88" s="9">
        <v>1</v>
      </c>
      <c r="H88" s="11">
        <v>1</v>
      </c>
      <c r="I88" s="18">
        <f>I91</f>
        <v>0</v>
      </c>
      <c r="U88" s="12" t="s">
        <v>4</v>
      </c>
      <c r="V88" s="9">
        <v>1</v>
      </c>
      <c r="W88" s="9">
        <v>1</v>
      </c>
      <c r="X88" s="11">
        <v>1</v>
      </c>
      <c r="Y88" s="18">
        <f>Y91</f>
        <v>1</v>
      </c>
    </row>
    <row r="89" spans="5:73" x14ac:dyDescent="0.3">
      <c r="E89" s="13" t="s">
        <v>11</v>
      </c>
      <c r="F89" s="9">
        <v>1.0573999999999999</v>
      </c>
      <c r="G89" s="9">
        <v>1.1987000000000001</v>
      </c>
      <c r="H89" s="11">
        <v>1.1216416666666669</v>
      </c>
      <c r="I89" s="18">
        <f>I91</f>
        <v>0</v>
      </c>
      <c r="U89" s="13" t="s">
        <v>11</v>
      </c>
      <c r="V89" s="9">
        <v>1.0526</v>
      </c>
      <c r="W89" s="9">
        <v>1.2094</v>
      </c>
      <c r="X89" s="11">
        <v>1.1378666666666668</v>
      </c>
      <c r="Y89" s="18">
        <f>Y91</f>
        <v>1</v>
      </c>
    </row>
    <row r="90" spans="5:73" x14ac:dyDescent="0.3">
      <c r="E90" s="14" t="s">
        <v>12</v>
      </c>
      <c r="F90" s="9">
        <v>1.01</v>
      </c>
      <c r="G90" s="9">
        <v>1.2470000000000001</v>
      </c>
      <c r="H90" s="11">
        <v>1.1366900000000004</v>
      </c>
      <c r="I90" s="18">
        <f>I91</f>
        <v>0</v>
      </c>
      <c r="U90" s="14" t="s">
        <v>12</v>
      </c>
      <c r="V90" s="9">
        <v>0.98429999999999995</v>
      </c>
      <c r="W90" s="9">
        <v>1.1091</v>
      </c>
      <c r="X90" s="11">
        <v>1.0347666666666666</v>
      </c>
      <c r="Y90" s="18">
        <f>Y91</f>
        <v>1</v>
      </c>
    </row>
    <row r="91" spans="5:73" x14ac:dyDescent="0.3">
      <c r="E91" t="s">
        <v>26</v>
      </c>
      <c r="F91" s="9">
        <v>8.1000000000000003E-2</v>
      </c>
      <c r="G91" s="9">
        <v>0.24399999999999999</v>
      </c>
      <c r="H91" t="str">
        <f>IF(AND(C11&gt;=F91,C11&lt;=G91),"подходит","не подходит")</f>
        <v>не подходит</v>
      </c>
      <c r="I91" s="18">
        <f>IF(H91="подходит",1,0)</f>
        <v>0</v>
      </c>
      <c r="U91" t="s">
        <v>26</v>
      </c>
      <c r="V91" s="9">
        <v>0.23</v>
      </c>
      <c r="W91" s="9">
        <v>0.4</v>
      </c>
      <c r="X91" t="str">
        <f>IF(AND(C11&gt;=V91,C11&lt;=W91),"подходит","не подходит")</f>
        <v>подходит</v>
      </c>
      <c r="Y91" s="18">
        <f>IF(X91="подходит",1,0)</f>
        <v>1</v>
      </c>
    </row>
    <row r="92" spans="5:73" x14ac:dyDescent="0.3">
      <c r="I92" s="18">
        <f>I91</f>
        <v>0</v>
      </c>
      <c r="Y92" s="18">
        <f>Y91</f>
        <v>1</v>
      </c>
    </row>
    <row r="93" spans="5:73" x14ac:dyDescent="0.3">
      <c r="E93" s="21" t="s">
        <v>23</v>
      </c>
      <c r="F93" s="21"/>
      <c r="G93" s="21"/>
      <c r="H93" s="21"/>
      <c r="I93" s="18">
        <f>I100</f>
        <v>0</v>
      </c>
      <c r="U93" s="22" t="s">
        <v>41</v>
      </c>
      <c r="V93" s="22"/>
      <c r="W93" s="22"/>
      <c r="X93" s="22"/>
      <c r="Y93" s="18" t="s">
        <v>42</v>
      </c>
      <c r="AK93" s="22" t="s">
        <v>43</v>
      </c>
      <c r="AL93" s="22"/>
      <c r="AM93" s="22"/>
      <c r="AN93" s="22"/>
      <c r="AO93" s="18" t="s">
        <v>42</v>
      </c>
      <c r="BA93" s="22" t="s">
        <v>44</v>
      </c>
      <c r="BB93" s="22"/>
      <c r="BC93" s="22"/>
      <c r="BD93" s="22"/>
      <c r="BE93" s="18" t="s">
        <v>42</v>
      </c>
      <c r="BQ93" s="21" t="s">
        <v>45</v>
      </c>
      <c r="BR93" s="21"/>
      <c r="BS93" s="21"/>
      <c r="BT93" s="21"/>
      <c r="BU93" s="18" t="s">
        <v>42</v>
      </c>
    </row>
    <row r="94" spans="5:73" x14ac:dyDescent="0.3">
      <c r="E94" s="9" t="s">
        <v>8</v>
      </c>
      <c r="F94" s="9" t="s">
        <v>9</v>
      </c>
      <c r="G94" s="9" t="s">
        <v>10</v>
      </c>
      <c r="I94" s="18">
        <f>I100</f>
        <v>0</v>
      </c>
      <c r="U94" s="9" t="s">
        <v>8</v>
      </c>
      <c r="V94" s="9" t="s">
        <v>9</v>
      </c>
      <c r="W94" s="9" t="s">
        <v>10</v>
      </c>
      <c r="Y94" s="18" t="s">
        <v>42</v>
      </c>
      <c r="AK94" s="9" t="s">
        <v>8</v>
      </c>
      <c r="AL94" s="9" t="s">
        <v>9</v>
      </c>
      <c r="AM94" s="9" t="s">
        <v>10</v>
      </c>
      <c r="AO94" s="18" t="s">
        <v>42</v>
      </c>
      <c r="BA94" s="9" t="s">
        <v>8</v>
      </c>
      <c r="BB94" s="9" t="s">
        <v>9</v>
      </c>
      <c r="BC94" s="9" t="s">
        <v>10</v>
      </c>
      <c r="BE94" s="18" t="s">
        <v>42</v>
      </c>
      <c r="BQ94" s="9" t="s">
        <v>8</v>
      </c>
      <c r="BR94" s="9" t="s">
        <v>9</v>
      </c>
      <c r="BS94" s="9" t="s">
        <v>10</v>
      </c>
      <c r="BU94" s="18" t="s">
        <v>42</v>
      </c>
    </row>
    <row r="95" spans="5:73" x14ac:dyDescent="0.3">
      <c r="E95" s="10" t="s">
        <v>2</v>
      </c>
      <c r="F95" s="9"/>
      <c r="G95" s="9"/>
      <c r="H95" s="10"/>
      <c r="I95" s="18">
        <f>I100</f>
        <v>0</v>
      </c>
      <c r="U95" s="10" t="s">
        <v>2</v>
      </c>
      <c r="V95" s="9"/>
      <c r="W95" s="9"/>
      <c r="X95" s="10"/>
      <c r="Y95" s="18" t="s">
        <v>42</v>
      </c>
      <c r="AK95" s="10" t="s">
        <v>2</v>
      </c>
      <c r="AL95" s="9"/>
      <c r="AM95" s="9"/>
      <c r="AN95" s="10"/>
      <c r="AO95" s="18" t="s">
        <v>42</v>
      </c>
      <c r="BA95" s="10" t="s">
        <v>2</v>
      </c>
      <c r="BB95" s="9"/>
      <c r="BC95" s="9"/>
      <c r="BD95" s="10"/>
      <c r="BE95" s="18" t="s">
        <v>42</v>
      </c>
      <c r="BQ95" s="10" t="s">
        <v>2</v>
      </c>
      <c r="BR95" s="9"/>
      <c r="BS95" s="9"/>
      <c r="BT95" s="10"/>
      <c r="BU95" s="18" t="s">
        <v>42</v>
      </c>
    </row>
    <row r="96" spans="5:73" x14ac:dyDescent="0.3">
      <c r="E96" s="11" t="s">
        <v>3</v>
      </c>
      <c r="F96" s="9">
        <v>0.85670000000000002</v>
      </c>
      <c r="G96" s="9">
        <v>0.91390000000000005</v>
      </c>
      <c r="H96" s="11">
        <v>0.89396000000000009</v>
      </c>
      <c r="I96" s="18">
        <f>I100</f>
        <v>0</v>
      </c>
      <c r="U96" s="11" t="s">
        <v>3</v>
      </c>
      <c r="V96" s="9">
        <v>0.88929999999999998</v>
      </c>
      <c r="W96" s="9">
        <v>1.0114000000000001</v>
      </c>
      <c r="X96" s="11">
        <v>0.94073670886075988</v>
      </c>
      <c r="Y96" s="18" t="s">
        <v>42</v>
      </c>
      <c r="AK96" s="11" t="s">
        <v>3</v>
      </c>
      <c r="AL96" s="9">
        <v>0.86260000000000003</v>
      </c>
      <c r="AM96" s="9">
        <v>0.97889999999999999</v>
      </c>
      <c r="AN96" s="11">
        <v>0.92575142857142878</v>
      </c>
      <c r="AO96" s="18" t="s">
        <v>42</v>
      </c>
      <c r="BA96" s="11" t="s">
        <v>3</v>
      </c>
      <c r="BB96" s="9">
        <v>0.81510000000000005</v>
      </c>
      <c r="BC96" s="9">
        <v>1.0139</v>
      </c>
      <c r="BD96" s="11">
        <v>0.92136842105263161</v>
      </c>
      <c r="BE96" s="18" t="s">
        <v>42</v>
      </c>
      <c r="BQ96" s="11" t="s">
        <v>3</v>
      </c>
      <c r="BR96" s="9">
        <v>0.8327</v>
      </c>
      <c r="BS96" s="9">
        <v>0.97889999999999999</v>
      </c>
      <c r="BT96" s="11">
        <v>0.90118275862068953</v>
      </c>
      <c r="BU96" s="18" t="s">
        <v>42</v>
      </c>
    </row>
    <row r="97" spans="5:73" x14ac:dyDescent="0.3">
      <c r="E97" s="12" t="s">
        <v>4</v>
      </c>
      <c r="F97" s="9">
        <v>1</v>
      </c>
      <c r="G97" s="9">
        <v>1</v>
      </c>
      <c r="H97" s="11">
        <v>1</v>
      </c>
      <c r="I97" s="18">
        <f>I100</f>
        <v>0</v>
      </c>
      <c r="U97" s="12" t="s">
        <v>4</v>
      </c>
      <c r="V97" s="9">
        <v>1</v>
      </c>
      <c r="W97" s="9">
        <v>1</v>
      </c>
      <c r="X97" s="11">
        <v>1</v>
      </c>
      <c r="Y97" s="18" t="s">
        <v>42</v>
      </c>
      <c r="AK97" s="12" t="s">
        <v>4</v>
      </c>
      <c r="AL97" s="9">
        <v>1</v>
      </c>
      <c r="AM97" s="9">
        <v>1</v>
      </c>
      <c r="AN97" s="11">
        <v>1</v>
      </c>
      <c r="AO97" s="18" t="s">
        <v>42</v>
      </c>
      <c r="BA97" s="12" t="s">
        <v>4</v>
      </c>
      <c r="BB97" s="9">
        <v>1</v>
      </c>
      <c r="BC97" s="9">
        <v>1</v>
      </c>
      <c r="BD97" s="11">
        <v>1</v>
      </c>
      <c r="BE97" s="18" t="s">
        <v>42</v>
      </c>
      <c r="BQ97" s="12" t="s">
        <v>4</v>
      </c>
      <c r="BR97" s="9">
        <v>1</v>
      </c>
      <c r="BS97" s="9">
        <v>1</v>
      </c>
      <c r="BT97" s="11">
        <v>1</v>
      </c>
      <c r="BU97" s="18" t="s">
        <v>42</v>
      </c>
    </row>
    <row r="98" spans="5:73" x14ac:dyDescent="0.3">
      <c r="E98" s="13" t="s">
        <v>11</v>
      </c>
      <c r="F98" s="9">
        <v>1.0699000000000001</v>
      </c>
      <c r="G98" s="9">
        <v>1.1138999999999999</v>
      </c>
      <c r="H98" s="11">
        <v>1.0860799999999999</v>
      </c>
      <c r="I98" s="18">
        <f>I100</f>
        <v>0</v>
      </c>
      <c r="U98" s="13" t="s">
        <v>11</v>
      </c>
      <c r="V98" s="9">
        <v>1.016</v>
      </c>
      <c r="W98" s="9">
        <v>1.0740000000000001</v>
      </c>
      <c r="X98" s="11">
        <v>1.0323999999999998</v>
      </c>
      <c r="Y98" s="18" t="str">
        <f>Y100</f>
        <v>.</v>
      </c>
      <c r="AK98" s="13" t="s">
        <v>11</v>
      </c>
      <c r="AL98" s="9">
        <v>1.0189999999999999</v>
      </c>
      <c r="AM98" s="9">
        <v>1.0605</v>
      </c>
      <c r="AN98" s="11">
        <v>1.0412285714285714</v>
      </c>
      <c r="AO98" s="18" t="str">
        <f>AO100</f>
        <v>.</v>
      </c>
      <c r="BA98" s="13" t="s">
        <v>11</v>
      </c>
      <c r="BB98" s="9">
        <v>1.0122</v>
      </c>
      <c r="BC98" s="9">
        <v>1.1465000000000001</v>
      </c>
      <c r="BD98" s="11">
        <v>1.0654315789473685</v>
      </c>
      <c r="BE98" s="18" t="str">
        <f>BE100</f>
        <v>.</v>
      </c>
      <c r="BQ98" s="13" t="s">
        <v>11</v>
      </c>
      <c r="BR98" s="9">
        <v>1.0479000000000001</v>
      </c>
      <c r="BS98" s="9">
        <v>1.0837000000000001</v>
      </c>
      <c r="BT98" s="11">
        <v>1.0684620689655171</v>
      </c>
      <c r="BU98" s="18" t="str">
        <f>BU100</f>
        <v>.</v>
      </c>
    </row>
    <row r="99" spans="5:73" x14ac:dyDescent="0.3">
      <c r="E99" s="14" t="s">
        <v>12</v>
      </c>
      <c r="F99" s="9">
        <v>1.1242000000000001</v>
      </c>
      <c r="G99" s="9">
        <v>1.1836</v>
      </c>
      <c r="H99" s="11">
        <v>1.1536200000000001</v>
      </c>
      <c r="I99" s="18">
        <f>I100</f>
        <v>0</v>
      </c>
      <c r="U99" s="14" t="s">
        <v>12</v>
      </c>
      <c r="V99" s="9">
        <v>1.0310999999999999</v>
      </c>
      <c r="W99" s="9">
        <v>1.1311</v>
      </c>
      <c r="X99" s="11">
        <v>1.0624696202531643</v>
      </c>
      <c r="Y99" s="18" t="s">
        <v>42</v>
      </c>
      <c r="AK99" s="14" t="s">
        <v>12</v>
      </c>
      <c r="AL99" s="9">
        <v>1.0011000000000001</v>
      </c>
      <c r="AM99" s="9">
        <v>1.0699000000000001</v>
      </c>
      <c r="AN99" s="11">
        <v>1.0460742857142857</v>
      </c>
      <c r="AO99" s="18" t="s">
        <v>42</v>
      </c>
      <c r="BA99" s="14" t="s">
        <v>12</v>
      </c>
      <c r="BB99" s="9">
        <v>1.0358000000000001</v>
      </c>
      <c r="BC99" s="9">
        <v>1.1672</v>
      </c>
      <c r="BD99" s="11">
        <v>1.0880947368421054</v>
      </c>
      <c r="BE99" s="18" t="s">
        <v>42</v>
      </c>
      <c r="BQ99" s="14" t="s">
        <v>12</v>
      </c>
      <c r="BR99" s="9">
        <v>1.0626</v>
      </c>
      <c r="BS99" s="9">
        <v>1.1282000000000001</v>
      </c>
      <c r="BT99" s="11">
        <v>1.0956448275862067</v>
      </c>
      <c r="BU99" s="18" t="s">
        <v>42</v>
      </c>
    </row>
    <row r="100" spans="5:73" x14ac:dyDescent="0.3">
      <c r="E100" t="s">
        <v>26</v>
      </c>
      <c r="F100" s="9">
        <v>0.04</v>
      </c>
      <c r="G100" s="9">
        <v>4.2000000000000003E-2</v>
      </c>
      <c r="H100" t="str">
        <f>IF(AND(C11&gt;=F100,C11&lt;=G100),"подходит","не подходит")</f>
        <v>не подходит</v>
      </c>
      <c r="I100" s="18">
        <f>IF(H100="подходит",1,0)</f>
        <v>0</v>
      </c>
      <c r="U100" t="s">
        <v>26</v>
      </c>
      <c r="V100" s="9"/>
      <c r="W100" s="9"/>
      <c r="Y100" s="18" t="s">
        <v>42</v>
      </c>
      <c r="AK100" t="s">
        <v>26</v>
      </c>
      <c r="AL100" s="9"/>
      <c r="AM100" s="9"/>
      <c r="AO100" s="18" t="s">
        <v>42</v>
      </c>
      <c r="BA100" t="s">
        <v>26</v>
      </c>
      <c r="BB100" s="9"/>
      <c r="BC100" s="9"/>
      <c r="BE100" s="18" t="s">
        <v>42</v>
      </c>
      <c r="BQ100" t="s">
        <v>26</v>
      </c>
      <c r="BR100" s="9"/>
      <c r="BS100" s="9"/>
      <c r="BU100" s="18" t="s">
        <v>42</v>
      </c>
    </row>
    <row r="101" spans="5:73" x14ac:dyDescent="0.3">
      <c r="I101" s="18">
        <f>I100</f>
        <v>0</v>
      </c>
      <c r="Y101" s="18" t="s">
        <v>42</v>
      </c>
      <c r="AO101" s="18" t="s">
        <v>42</v>
      </c>
      <c r="BE101" s="18" t="s">
        <v>42</v>
      </c>
      <c r="BU101" s="18" t="s">
        <v>42</v>
      </c>
    </row>
    <row r="102" spans="5:73" x14ac:dyDescent="0.3">
      <c r="E102" s="21" t="s">
        <v>24</v>
      </c>
      <c r="F102" s="21"/>
      <c r="G102" s="21"/>
      <c r="H102" s="21"/>
      <c r="I102" s="18">
        <f>I109</f>
        <v>0</v>
      </c>
      <c r="Y102" s="18" t="s">
        <v>42</v>
      </c>
    </row>
    <row r="103" spans="5:73" x14ac:dyDescent="0.3">
      <c r="E103" s="9" t="s">
        <v>8</v>
      </c>
      <c r="F103" s="9" t="s">
        <v>9</v>
      </c>
      <c r="G103" s="9" t="s">
        <v>10</v>
      </c>
      <c r="I103" s="18">
        <f>I109</f>
        <v>0</v>
      </c>
      <c r="Y103" s="18" t="s">
        <v>42</v>
      </c>
    </row>
    <row r="104" spans="5:73" x14ac:dyDescent="0.3">
      <c r="E104" s="10" t="s">
        <v>2</v>
      </c>
      <c r="F104" s="9"/>
      <c r="G104" s="9"/>
      <c r="H104" s="10"/>
      <c r="I104" s="18">
        <f>I109</f>
        <v>0</v>
      </c>
      <c r="Y104" s="18" t="s">
        <v>42</v>
      </c>
    </row>
    <row r="105" spans="5:73" x14ac:dyDescent="0.3">
      <c r="E105" s="11" t="s">
        <v>3</v>
      </c>
      <c r="F105" s="9">
        <v>0.89290000000000003</v>
      </c>
      <c r="G105" s="9">
        <v>0.89290000000000003</v>
      </c>
      <c r="H105" s="11">
        <v>0.89290000000000003</v>
      </c>
      <c r="I105" s="18">
        <f>I109</f>
        <v>0</v>
      </c>
      <c r="Y105" s="18" t="s">
        <v>42</v>
      </c>
    </row>
    <row r="106" spans="5:73" x14ac:dyDescent="0.3">
      <c r="E106" s="12" t="s">
        <v>4</v>
      </c>
      <c r="F106" s="9">
        <v>1</v>
      </c>
      <c r="G106" s="9">
        <v>1</v>
      </c>
      <c r="H106" s="11">
        <v>1</v>
      </c>
      <c r="I106" s="18">
        <f>I109</f>
        <v>0</v>
      </c>
      <c r="Y106" s="18" t="s">
        <v>42</v>
      </c>
    </row>
    <row r="107" spans="5:73" x14ac:dyDescent="0.3">
      <c r="E107" s="13" t="s">
        <v>11</v>
      </c>
      <c r="F107" s="9">
        <v>1.0526</v>
      </c>
      <c r="G107" s="9">
        <v>1.0526</v>
      </c>
      <c r="H107" s="11">
        <v>1.0526</v>
      </c>
      <c r="I107" s="18">
        <f>I109</f>
        <v>0</v>
      </c>
      <c r="Y107" s="18" t="s">
        <v>42</v>
      </c>
    </row>
    <row r="108" spans="5:73" x14ac:dyDescent="0.3">
      <c r="E108" s="14" t="s">
        <v>12</v>
      </c>
      <c r="F108" s="9">
        <v>0.98429999999999995</v>
      </c>
      <c r="G108" s="9">
        <v>0.98429999999999995</v>
      </c>
      <c r="H108" s="11">
        <v>0.98429999999999995</v>
      </c>
      <c r="I108" s="18">
        <f>I109</f>
        <v>0</v>
      </c>
      <c r="Y108" s="18" t="s">
        <v>42</v>
      </c>
    </row>
    <row r="109" spans="5:73" x14ac:dyDescent="0.3">
      <c r="E109" t="s">
        <v>26</v>
      </c>
      <c r="F109" s="9">
        <v>0.249</v>
      </c>
      <c r="G109" s="9">
        <v>0.249</v>
      </c>
      <c r="H109" t="str">
        <f>IF(AND(C11&gt;=F109,C11&lt;=G109),"подходит","не подходит")</f>
        <v>не подходит</v>
      </c>
      <c r="I109" s="18">
        <f>IF(H109="подходит",1,0)</f>
        <v>0</v>
      </c>
      <c r="Y109" s="18" t="s">
        <v>42</v>
      </c>
    </row>
    <row r="110" spans="5:73" x14ac:dyDescent="0.3">
      <c r="I110" s="18">
        <f>I109</f>
        <v>0</v>
      </c>
      <c r="Y110" s="18" t="s">
        <v>42</v>
      </c>
    </row>
    <row r="111" spans="5:73" x14ac:dyDescent="0.3">
      <c r="E111" s="22" t="s">
        <v>25</v>
      </c>
      <c r="F111" s="22"/>
      <c r="G111" s="22"/>
      <c r="H111" s="22"/>
      <c r="I111" s="18" t="s">
        <v>42</v>
      </c>
      <c r="Y111" s="18" t="s">
        <v>42</v>
      </c>
    </row>
    <row r="112" spans="5:73" x14ac:dyDescent="0.3">
      <c r="E112" s="9" t="s">
        <v>8</v>
      </c>
      <c r="F112" s="9" t="s">
        <v>9</v>
      </c>
      <c r="G112" s="9" t="s">
        <v>10</v>
      </c>
      <c r="I112" s="18" t="s">
        <v>42</v>
      </c>
      <c r="Y112" s="18" t="s">
        <v>42</v>
      </c>
    </row>
    <row r="113" spans="5:25" x14ac:dyDescent="0.3">
      <c r="E113" s="10" t="s">
        <v>2</v>
      </c>
      <c r="F113" s="9"/>
      <c r="G113" s="9"/>
      <c r="H113" s="10"/>
      <c r="I113" s="18" t="s">
        <v>42</v>
      </c>
      <c r="Y113" s="18" t="s">
        <v>42</v>
      </c>
    </row>
    <row r="114" spans="5:25" x14ac:dyDescent="0.3">
      <c r="E114" s="11" t="s">
        <v>3</v>
      </c>
      <c r="F114" s="9">
        <v>0.85109999999999997</v>
      </c>
      <c r="G114" s="9">
        <v>0.98170000000000002</v>
      </c>
      <c r="H114" s="11">
        <v>0.94811875000000001</v>
      </c>
      <c r="I114" s="18" t="s">
        <v>42</v>
      </c>
      <c r="Y114" s="18" t="s">
        <v>42</v>
      </c>
    </row>
    <row r="115" spans="5:25" x14ac:dyDescent="0.3">
      <c r="E115" s="12" t="s">
        <v>4</v>
      </c>
      <c r="F115" s="9">
        <v>1</v>
      </c>
      <c r="G115" s="9">
        <v>1</v>
      </c>
      <c r="H115" s="11">
        <v>1</v>
      </c>
      <c r="I115" s="18" t="s">
        <v>42</v>
      </c>
      <c r="Y115" s="18" t="s">
        <v>42</v>
      </c>
    </row>
    <row r="116" spans="5:25" x14ac:dyDescent="0.3">
      <c r="E116" s="13" t="s">
        <v>11</v>
      </c>
      <c r="F116" s="9">
        <v>0.95430000000000004</v>
      </c>
      <c r="G116" s="9">
        <v>1.0630999999999999</v>
      </c>
      <c r="H116" s="11">
        <v>1.0270375</v>
      </c>
      <c r="I116" s="18" t="s">
        <v>42</v>
      </c>
      <c r="Y116" s="18" t="s">
        <v>42</v>
      </c>
    </row>
    <row r="117" spans="5:25" x14ac:dyDescent="0.3">
      <c r="E117" s="14" t="s">
        <v>12</v>
      </c>
      <c r="F117" s="9">
        <v>0.94520000000000004</v>
      </c>
      <c r="G117" s="9">
        <v>1.1004</v>
      </c>
      <c r="H117" s="11">
        <v>1.046775</v>
      </c>
      <c r="I117" s="18" t="s">
        <v>42</v>
      </c>
      <c r="Y117" s="18" t="s">
        <v>42</v>
      </c>
    </row>
    <row r="118" spans="5:25" x14ac:dyDescent="0.3">
      <c r="E118" t="s">
        <v>26</v>
      </c>
      <c r="I118" s="18" t="s">
        <v>42</v>
      </c>
      <c r="Y118" s="18" t="s">
        <v>42</v>
      </c>
    </row>
    <row r="119" spans="5:25" x14ac:dyDescent="0.3">
      <c r="I119" s="18" t="s">
        <v>42</v>
      </c>
      <c r="Y119" s="18" t="s">
        <v>42</v>
      </c>
    </row>
    <row r="120" spans="5:25" x14ac:dyDescent="0.3">
      <c r="I120" s="18" t="s">
        <v>42</v>
      </c>
      <c r="Y120" s="18" t="s">
        <v>42</v>
      </c>
    </row>
    <row r="121" spans="5:25" x14ac:dyDescent="0.3">
      <c r="I121" s="18" t="s">
        <v>42</v>
      </c>
      <c r="Y121" s="18" t="s">
        <v>42</v>
      </c>
    </row>
    <row r="122" spans="5:25" x14ac:dyDescent="0.3">
      <c r="I122" s="18" t="s">
        <v>42</v>
      </c>
      <c r="Y122" s="18" t="s">
        <v>42</v>
      </c>
    </row>
    <row r="123" spans="5:25" x14ac:dyDescent="0.3">
      <c r="I123" s="18" t="s">
        <v>42</v>
      </c>
      <c r="Y123" s="18" t="s">
        <v>42</v>
      </c>
    </row>
    <row r="124" spans="5:25" x14ac:dyDescent="0.3">
      <c r="I124" s="18" t="s">
        <v>42</v>
      </c>
      <c r="Y124" s="18" t="s">
        <v>42</v>
      </c>
    </row>
    <row r="125" spans="5:25" x14ac:dyDescent="0.3">
      <c r="I125" s="18" t="s">
        <v>42</v>
      </c>
      <c r="Y125" s="18" t="s">
        <v>42</v>
      </c>
    </row>
    <row r="126" spans="5:25" x14ac:dyDescent="0.3">
      <c r="I126" s="18" t="s">
        <v>42</v>
      </c>
      <c r="Y126" s="18" t="s">
        <v>42</v>
      </c>
    </row>
    <row r="127" spans="5:25" x14ac:dyDescent="0.3">
      <c r="I127" s="18" t="s">
        <v>42</v>
      </c>
      <c r="Y127" s="18" t="s">
        <v>42</v>
      </c>
    </row>
    <row r="128" spans="5:25" x14ac:dyDescent="0.3">
      <c r="I128" s="18" t="s">
        <v>42</v>
      </c>
      <c r="Y128" s="18" t="s">
        <v>42</v>
      </c>
    </row>
    <row r="129" spans="9:25" x14ac:dyDescent="0.3">
      <c r="I129" s="18" t="s">
        <v>42</v>
      </c>
      <c r="Y129" s="18" t="s">
        <v>42</v>
      </c>
    </row>
    <row r="130" spans="9:25" x14ac:dyDescent="0.3">
      <c r="I130" s="18" t="s">
        <v>42</v>
      </c>
      <c r="Y130" s="18" t="s">
        <v>42</v>
      </c>
    </row>
    <row r="131" spans="9:25" x14ac:dyDescent="0.3">
      <c r="I131" s="18" t="s">
        <v>42</v>
      </c>
      <c r="Y131" s="18" t="s">
        <v>42</v>
      </c>
    </row>
    <row r="132" spans="9:25" x14ac:dyDescent="0.3">
      <c r="I132" s="18" t="s">
        <v>42</v>
      </c>
      <c r="Y132" s="18" t="s">
        <v>42</v>
      </c>
    </row>
    <row r="133" spans="9:25" x14ac:dyDescent="0.3">
      <c r="I133" s="18" t="s">
        <v>42</v>
      </c>
      <c r="Y133" s="18" t="s">
        <v>42</v>
      </c>
    </row>
    <row r="134" spans="9:25" x14ac:dyDescent="0.3">
      <c r="I134" s="18" t="s">
        <v>42</v>
      </c>
      <c r="Y134" s="18" t="s">
        <v>42</v>
      </c>
    </row>
    <row r="135" spans="9:25" x14ac:dyDescent="0.3">
      <c r="I135" s="18" t="s">
        <v>42</v>
      </c>
      <c r="Y135" s="18" t="s">
        <v>42</v>
      </c>
    </row>
    <row r="136" spans="9:25" x14ac:dyDescent="0.3">
      <c r="I136" s="18" t="s">
        <v>42</v>
      </c>
      <c r="Y136" s="18" t="s">
        <v>42</v>
      </c>
    </row>
    <row r="137" spans="9:25" x14ac:dyDescent="0.3">
      <c r="I137" s="18" t="s">
        <v>42</v>
      </c>
      <c r="Y137" s="18" t="s">
        <v>42</v>
      </c>
    </row>
    <row r="138" spans="9:25" x14ac:dyDescent="0.3">
      <c r="I138" s="18" t="s">
        <v>42</v>
      </c>
      <c r="Y138" s="18" t="s">
        <v>42</v>
      </c>
    </row>
    <row r="139" spans="9:25" x14ac:dyDescent="0.3">
      <c r="I139" s="18" t="s">
        <v>42</v>
      </c>
      <c r="Y139" s="18" t="s">
        <v>42</v>
      </c>
    </row>
    <row r="140" spans="9:25" x14ac:dyDescent="0.3">
      <c r="I140" s="18" t="s">
        <v>42</v>
      </c>
      <c r="Y140" s="18" t="s">
        <v>42</v>
      </c>
    </row>
    <row r="141" spans="9:25" x14ac:dyDescent="0.3">
      <c r="I141" s="18" t="s">
        <v>42</v>
      </c>
      <c r="Y141" s="18" t="s">
        <v>42</v>
      </c>
    </row>
    <row r="142" spans="9:25" x14ac:dyDescent="0.3">
      <c r="I142" s="18" t="s">
        <v>42</v>
      </c>
      <c r="Y142" s="18" t="s">
        <v>42</v>
      </c>
    </row>
    <row r="143" spans="9:25" x14ac:dyDescent="0.3">
      <c r="I143" s="18" t="s">
        <v>42</v>
      </c>
      <c r="Y143" s="18" t="s">
        <v>42</v>
      </c>
    </row>
    <row r="144" spans="9:25" x14ac:dyDescent="0.3">
      <c r="I144" s="18" t="s">
        <v>42</v>
      </c>
      <c r="Y144" s="18" t="s">
        <v>42</v>
      </c>
    </row>
    <row r="145" spans="9:25" x14ac:dyDescent="0.3">
      <c r="I145" s="18" t="s">
        <v>42</v>
      </c>
      <c r="Y145" s="18" t="s">
        <v>42</v>
      </c>
    </row>
    <row r="146" spans="9:25" x14ac:dyDescent="0.3">
      <c r="I146" s="18" t="s">
        <v>42</v>
      </c>
      <c r="Y146" s="18" t="s">
        <v>42</v>
      </c>
    </row>
    <row r="147" spans="9:25" x14ac:dyDescent="0.3">
      <c r="I147" s="18" t="s">
        <v>42</v>
      </c>
      <c r="Y147" s="18" t="s">
        <v>42</v>
      </c>
    </row>
    <row r="148" spans="9:25" x14ac:dyDescent="0.3">
      <c r="I148" s="18" t="s">
        <v>42</v>
      </c>
      <c r="Y148" s="18" t="s">
        <v>42</v>
      </c>
    </row>
    <row r="149" spans="9:25" x14ac:dyDescent="0.3">
      <c r="I149" s="18" t="s">
        <v>42</v>
      </c>
      <c r="Y149" s="18" t="s">
        <v>42</v>
      </c>
    </row>
    <row r="150" spans="9:25" x14ac:dyDescent="0.3">
      <c r="I150" s="18" t="s">
        <v>42</v>
      </c>
      <c r="Y150" s="18" t="s">
        <v>42</v>
      </c>
    </row>
    <row r="151" spans="9:25" x14ac:dyDescent="0.3">
      <c r="I151" s="18" t="s">
        <v>42</v>
      </c>
      <c r="Y151" s="18" t="s">
        <v>42</v>
      </c>
    </row>
    <row r="152" spans="9:25" x14ac:dyDescent="0.3">
      <c r="I152" s="18" t="s">
        <v>42</v>
      </c>
      <c r="Y152" s="18" t="s">
        <v>42</v>
      </c>
    </row>
    <row r="153" spans="9:25" x14ac:dyDescent="0.3">
      <c r="I153" s="18" t="s">
        <v>42</v>
      </c>
      <c r="Y153" s="18" t="s">
        <v>42</v>
      </c>
    </row>
    <row r="154" spans="9:25" x14ac:dyDescent="0.3">
      <c r="I154" s="18" t="s">
        <v>42</v>
      </c>
      <c r="Y154" s="18" t="s">
        <v>42</v>
      </c>
    </row>
    <row r="155" spans="9:25" x14ac:dyDescent="0.3">
      <c r="I155" s="18" t="s">
        <v>42</v>
      </c>
      <c r="Y155" s="18" t="s">
        <v>42</v>
      </c>
    </row>
    <row r="156" spans="9:25" x14ac:dyDescent="0.3">
      <c r="I156" s="18" t="s">
        <v>42</v>
      </c>
      <c r="Y156" s="18" t="s">
        <v>42</v>
      </c>
    </row>
    <row r="157" spans="9:25" x14ac:dyDescent="0.3">
      <c r="I157" s="18" t="s">
        <v>42</v>
      </c>
      <c r="Y157" s="18" t="s">
        <v>42</v>
      </c>
    </row>
    <row r="158" spans="9:25" x14ac:dyDescent="0.3">
      <c r="I158" s="18" t="s">
        <v>42</v>
      </c>
      <c r="Y158" s="18" t="s">
        <v>42</v>
      </c>
    </row>
    <row r="159" spans="9:25" x14ac:dyDescent="0.3">
      <c r="I159" s="18" t="s">
        <v>42</v>
      </c>
      <c r="Y159" s="18" t="s">
        <v>42</v>
      </c>
    </row>
    <row r="160" spans="9:25" x14ac:dyDescent="0.3">
      <c r="I160" s="18" t="s">
        <v>42</v>
      </c>
      <c r="Y160" s="18" t="s">
        <v>42</v>
      </c>
    </row>
    <row r="161" spans="9:25" x14ac:dyDescent="0.3">
      <c r="I161" s="18" t="s">
        <v>42</v>
      </c>
      <c r="Y161" s="18" t="s">
        <v>42</v>
      </c>
    </row>
    <row r="162" spans="9:25" x14ac:dyDescent="0.3">
      <c r="I162" s="18" t="s">
        <v>42</v>
      </c>
      <c r="Y162" s="18" t="s">
        <v>42</v>
      </c>
    </row>
    <row r="163" spans="9:25" x14ac:dyDescent="0.3">
      <c r="I163" s="18" t="s">
        <v>42</v>
      </c>
      <c r="Y163" s="18" t="s">
        <v>42</v>
      </c>
    </row>
    <row r="164" spans="9:25" x14ac:dyDescent="0.3">
      <c r="I164" s="18" t="s">
        <v>42</v>
      </c>
      <c r="Y164" s="18" t="s">
        <v>42</v>
      </c>
    </row>
    <row r="165" spans="9:25" x14ac:dyDescent="0.3">
      <c r="I165" s="18" t="s">
        <v>42</v>
      </c>
      <c r="Y165" s="18" t="s">
        <v>42</v>
      </c>
    </row>
    <row r="166" spans="9:25" x14ac:dyDescent="0.3">
      <c r="I166" s="18" t="s">
        <v>42</v>
      </c>
      <c r="Y166" s="18" t="s">
        <v>42</v>
      </c>
    </row>
    <row r="167" spans="9:25" x14ac:dyDescent="0.3">
      <c r="I167" s="18" t="s">
        <v>42</v>
      </c>
      <c r="Y167" s="18" t="s">
        <v>42</v>
      </c>
    </row>
    <row r="168" spans="9:25" x14ac:dyDescent="0.3">
      <c r="I168" s="18" t="s">
        <v>42</v>
      </c>
      <c r="Y168" s="18" t="s">
        <v>42</v>
      </c>
    </row>
    <row r="169" spans="9:25" x14ac:dyDescent="0.3">
      <c r="I169" s="18" t="s">
        <v>42</v>
      </c>
      <c r="Y169" s="18" t="s">
        <v>42</v>
      </c>
    </row>
    <row r="170" spans="9:25" x14ac:dyDescent="0.3">
      <c r="I170" s="18" t="s">
        <v>42</v>
      </c>
      <c r="Y170" s="18" t="s">
        <v>42</v>
      </c>
    </row>
    <row r="171" spans="9:25" x14ac:dyDescent="0.3">
      <c r="I171" s="18" t="s">
        <v>42</v>
      </c>
      <c r="Y171" s="18" t="s">
        <v>42</v>
      </c>
    </row>
    <row r="172" spans="9:25" x14ac:dyDescent="0.3">
      <c r="I172" s="18" t="s">
        <v>42</v>
      </c>
      <c r="Y172" s="18" t="s">
        <v>42</v>
      </c>
    </row>
    <row r="173" spans="9:25" x14ac:dyDescent="0.3">
      <c r="I173" s="18" t="s">
        <v>42</v>
      </c>
      <c r="Y173" s="18" t="s">
        <v>42</v>
      </c>
    </row>
    <row r="174" spans="9:25" x14ac:dyDescent="0.3">
      <c r="I174" s="18" t="s">
        <v>42</v>
      </c>
      <c r="Y174" s="18" t="s">
        <v>42</v>
      </c>
    </row>
    <row r="175" spans="9:25" x14ac:dyDescent="0.3">
      <c r="I175" s="18" t="s">
        <v>42</v>
      </c>
      <c r="Y175" s="18" t="s">
        <v>42</v>
      </c>
    </row>
    <row r="176" spans="9:25" x14ac:dyDescent="0.3">
      <c r="I176" s="18" t="s">
        <v>42</v>
      </c>
      <c r="Y176" s="18" t="s">
        <v>42</v>
      </c>
    </row>
    <row r="177" spans="9:25" x14ac:dyDescent="0.3">
      <c r="I177" s="18" t="s">
        <v>42</v>
      </c>
      <c r="Y177" s="18" t="s">
        <v>42</v>
      </c>
    </row>
    <row r="178" spans="9:25" x14ac:dyDescent="0.3">
      <c r="I178" s="18" t="s">
        <v>42</v>
      </c>
      <c r="Y178" s="18" t="s">
        <v>42</v>
      </c>
    </row>
    <row r="179" spans="9:25" x14ac:dyDescent="0.3">
      <c r="I179" s="18" t="s">
        <v>42</v>
      </c>
      <c r="Y179" s="18" t="s">
        <v>42</v>
      </c>
    </row>
    <row r="180" spans="9:25" x14ac:dyDescent="0.3">
      <c r="I180" s="18" t="s">
        <v>42</v>
      </c>
      <c r="Y180" s="18" t="s">
        <v>42</v>
      </c>
    </row>
    <row r="181" spans="9:25" x14ac:dyDescent="0.3">
      <c r="I181" s="18" t="s">
        <v>42</v>
      </c>
      <c r="Y181" s="18" t="s">
        <v>42</v>
      </c>
    </row>
    <row r="182" spans="9:25" x14ac:dyDescent="0.3">
      <c r="I182" s="18" t="s">
        <v>42</v>
      </c>
      <c r="Y182" s="18" t="s">
        <v>42</v>
      </c>
    </row>
    <row r="183" spans="9:25" x14ac:dyDescent="0.3">
      <c r="I183" s="18" t="s">
        <v>42</v>
      </c>
      <c r="Y183" s="18" t="s">
        <v>42</v>
      </c>
    </row>
    <row r="184" spans="9:25" x14ac:dyDescent="0.3">
      <c r="I184" s="18" t="s">
        <v>42</v>
      </c>
      <c r="Y184" s="18" t="s">
        <v>42</v>
      </c>
    </row>
    <row r="185" spans="9:25" x14ac:dyDescent="0.3">
      <c r="I185" s="18" t="s">
        <v>42</v>
      </c>
      <c r="Y185" t="s">
        <v>42</v>
      </c>
    </row>
    <row r="186" spans="9:25" x14ac:dyDescent="0.3">
      <c r="I186" s="18" t="s">
        <v>42</v>
      </c>
    </row>
    <row r="187" spans="9:25" x14ac:dyDescent="0.3">
      <c r="I187" s="18" t="s">
        <v>42</v>
      </c>
    </row>
    <row r="188" spans="9:25" x14ac:dyDescent="0.3">
      <c r="I188" s="18" t="s">
        <v>42</v>
      </c>
    </row>
    <row r="189" spans="9:25" x14ac:dyDescent="0.3">
      <c r="I189" s="18" t="s">
        <v>42</v>
      </c>
    </row>
    <row r="190" spans="9:25" x14ac:dyDescent="0.3">
      <c r="I190" s="18" t="s">
        <v>42</v>
      </c>
    </row>
    <row r="191" spans="9:25" x14ac:dyDescent="0.3">
      <c r="I191" s="18" t="s">
        <v>42</v>
      </c>
    </row>
    <row r="192" spans="9:25" x14ac:dyDescent="0.3">
      <c r="I192" s="18" t="s">
        <v>42</v>
      </c>
    </row>
    <row r="193" spans="9:9" x14ac:dyDescent="0.3">
      <c r="I193" s="18" t="s">
        <v>42</v>
      </c>
    </row>
    <row r="194" spans="9:9" x14ac:dyDescent="0.3">
      <c r="I194" s="18" t="s">
        <v>42</v>
      </c>
    </row>
    <row r="195" spans="9:9" x14ac:dyDescent="0.3">
      <c r="I195" s="18" t="s">
        <v>42</v>
      </c>
    </row>
    <row r="196" spans="9:9" x14ac:dyDescent="0.3">
      <c r="I196" s="18" t="s">
        <v>42</v>
      </c>
    </row>
    <row r="197" spans="9:9" x14ac:dyDescent="0.3">
      <c r="I197" s="18" t="s">
        <v>42</v>
      </c>
    </row>
    <row r="198" spans="9:9" x14ac:dyDescent="0.3">
      <c r="I198" s="18" t="s">
        <v>42</v>
      </c>
    </row>
    <row r="199" spans="9:9" x14ac:dyDescent="0.3">
      <c r="I199" s="18" t="s">
        <v>42</v>
      </c>
    </row>
    <row r="200" spans="9:9" x14ac:dyDescent="0.3">
      <c r="I200" s="18" t="s">
        <v>42</v>
      </c>
    </row>
    <row r="201" spans="9:9" x14ac:dyDescent="0.3">
      <c r="I201" s="18" t="s">
        <v>42</v>
      </c>
    </row>
    <row r="202" spans="9:9" x14ac:dyDescent="0.3">
      <c r="I202" s="18" t="s">
        <v>42</v>
      </c>
    </row>
    <row r="203" spans="9:9" x14ac:dyDescent="0.3">
      <c r="I203" s="18" t="s">
        <v>42</v>
      </c>
    </row>
    <row r="204" spans="9:9" x14ac:dyDescent="0.3">
      <c r="I204" s="18" t="s">
        <v>42</v>
      </c>
    </row>
    <row r="205" spans="9:9" x14ac:dyDescent="0.3">
      <c r="I205" s="18" t="s">
        <v>42</v>
      </c>
    </row>
    <row r="206" spans="9:9" x14ac:dyDescent="0.3">
      <c r="I206" s="18" t="s">
        <v>42</v>
      </c>
    </row>
    <row r="207" spans="9:9" x14ac:dyDescent="0.3">
      <c r="I207" s="18" t="s">
        <v>42</v>
      </c>
    </row>
    <row r="208" spans="9:9" x14ac:dyDescent="0.3">
      <c r="I208" s="18" t="s">
        <v>42</v>
      </c>
    </row>
    <row r="209" spans="9:9" x14ac:dyDescent="0.3">
      <c r="I209" s="18" t="s">
        <v>42</v>
      </c>
    </row>
    <row r="210" spans="9:9" x14ac:dyDescent="0.3">
      <c r="I210" s="18" t="s">
        <v>42</v>
      </c>
    </row>
    <row r="211" spans="9:9" x14ac:dyDescent="0.3">
      <c r="I211" s="18" t="s">
        <v>42</v>
      </c>
    </row>
    <row r="212" spans="9:9" x14ac:dyDescent="0.3">
      <c r="I212" s="18" t="s">
        <v>42</v>
      </c>
    </row>
    <row r="213" spans="9:9" x14ac:dyDescent="0.3">
      <c r="I213" s="18" t="s">
        <v>42</v>
      </c>
    </row>
    <row r="214" spans="9:9" x14ac:dyDescent="0.3">
      <c r="I214" s="18" t="s">
        <v>42</v>
      </c>
    </row>
    <row r="215" spans="9:9" x14ac:dyDescent="0.3">
      <c r="I215" s="18" t="s">
        <v>42</v>
      </c>
    </row>
    <row r="216" spans="9:9" x14ac:dyDescent="0.3">
      <c r="I216" s="18" t="s">
        <v>42</v>
      </c>
    </row>
    <row r="217" spans="9:9" x14ac:dyDescent="0.3">
      <c r="I217" s="18" t="s">
        <v>42</v>
      </c>
    </row>
    <row r="218" spans="9:9" x14ac:dyDescent="0.3">
      <c r="I218" s="18" t="s">
        <v>42</v>
      </c>
    </row>
    <row r="219" spans="9:9" x14ac:dyDescent="0.3">
      <c r="I219" s="18" t="s">
        <v>42</v>
      </c>
    </row>
    <row r="220" spans="9:9" x14ac:dyDescent="0.3">
      <c r="I220" s="18" t="s">
        <v>42</v>
      </c>
    </row>
    <row r="221" spans="9:9" x14ac:dyDescent="0.3">
      <c r="I221" s="18" t="s">
        <v>42</v>
      </c>
    </row>
    <row r="222" spans="9:9" x14ac:dyDescent="0.3">
      <c r="I222" s="18" t="s">
        <v>42</v>
      </c>
    </row>
    <row r="223" spans="9:9" x14ac:dyDescent="0.3">
      <c r="I223" s="18" t="s">
        <v>42</v>
      </c>
    </row>
    <row r="224" spans="9:9" x14ac:dyDescent="0.3">
      <c r="I224" s="18" t="s">
        <v>42</v>
      </c>
    </row>
    <row r="225" spans="9:9" x14ac:dyDescent="0.3">
      <c r="I225" s="18" t="s">
        <v>42</v>
      </c>
    </row>
    <row r="226" spans="9:9" x14ac:dyDescent="0.3">
      <c r="I226" s="18" t="s">
        <v>42</v>
      </c>
    </row>
    <row r="227" spans="9:9" x14ac:dyDescent="0.3">
      <c r="I227" s="18" t="s">
        <v>42</v>
      </c>
    </row>
    <row r="228" spans="9:9" x14ac:dyDescent="0.3">
      <c r="I228" s="18" t="s">
        <v>42</v>
      </c>
    </row>
    <row r="229" spans="9:9" x14ac:dyDescent="0.3">
      <c r="I229" s="18" t="s">
        <v>42</v>
      </c>
    </row>
    <row r="230" spans="9:9" x14ac:dyDescent="0.3">
      <c r="I230" s="18" t="s">
        <v>42</v>
      </c>
    </row>
    <row r="231" spans="9:9" x14ac:dyDescent="0.3">
      <c r="I231" s="18" t="s">
        <v>42</v>
      </c>
    </row>
    <row r="232" spans="9:9" x14ac:dyDescent="0.3">
      <c r="I232" s="18" t="s">
        <v>42</v>
      </c>
    </row>
    <row r="233" spans="9:9" x14ac:dyDescent="0.3">
      <c r="I233" s="18" t="s">
        <v>42</v>
      </c>
    </row>
    <row r="234" spans="9:9" x14ac:dyDescent="0.3">
      <c r="I234" s="18" t="s">
        <v>42</v>
      </c>
    </row>
    <row r="235" spans="9:9" x14ac:dyDescent="0.3">
      <c r="I235" s="18" t="s">
        <v>42</v>
      </c>
    </row>
    <row r="236" spans="9:9" x14ac:dyDescent="0.3">
      <c r="I236" s="18" t="s">
        <v>42</v>
      </c>
    </row>
    <row r="237" spans="9:9" x14ac:dyDescent="0.3">
      <c r="I237" s="18" t="s">
        <v>42</v>
      </c>
    </row>
    <row r="238" spans="9:9" x14ac:dyDescent="0.3">
      <c r="I238" s="18" t="s">
        <v>42</v>
      </c>
    </row>
    <row r="239" spans="9:9" x14ac:dyDescent="0.3">
      <c r="I239" s="18" t="s">
        <v>42</v>
      </c>
    </row>
    <row r="240" spans="9:9" x14ac:dyDescent="0.3">
      <c r="I240" s="18" t="s">
        <v>42</v>
      </c>
    </row>
    <row r="241" spans="9:9" x14ac:dyDescent="0.3">
      <c r="I241" s="18" t="s">
        <v>42</v>
      </c>
    </row>
    <row r="242" spans="9:9" x14ac:dyDescent="0.3">
      <c r="I242" s="18" t="s">
        <v>42</v>
      </c>
    </row>
    <row r="243" spans="9:9" x14ac:dyDescent="0.3">
      <c r="I243" s="18" t="s">
        <v>42</v>
      </c>
    </row>
    <row r="244" spans="9:9" x14ac:dyDescent="0.3">
      <c r="I244" s="18" t="s">
        <v>42</v>
      </c>
    </row>
    <row r="245" spans="9:9" x14ac:dyDescent="0.3">
      <c r="I245" s="18" t="s">
        <v>42</v>
      </c>
    </row>
    <row r="246" spans="9:9" x14ac:dyDescent="0.3">
      <c r="I246" s="18" t="s">
        <v>42</v>
      </c>
    </row>
    <row r="247" spans="9:9" x14ac:dyDescent="0.3">
      <c r="I247" s="18" t="s">
        <v>42</v>
      </c>
    </row>
    <row r="248" spans="9:9" x14ac:dyDescent="0.3">
      <c r="I248" s="18" t="s">
        <v>42</v>
      </c>
    </row>
    <row r="249" spans="9:9" x14ac:dyDescent="0.3">
      <c r="I249" s="18" t="s">
        <v>42</v>
      </c>
    </row>
    <row r="250" spans="9:9" x14ac:dyDescent="0.3">
      <c r="I250" s="18" t="s">
        <v>42</v>
      </c>
    </row>
    <row r="251" spans="9:9" x14ac:dyDescent="0.3">
      <c r="I251" s="18" t="s">
        <v>42</v>
      </c>
    </row>
    <row r="252" spans="9:9" x14ac:dyDescent="0.3">
      <c r="I252" s="18" t="s">
        <v>42</v>
      </c>
    </row>
    <row r="253" spans="9:9" x14ac:dyDescent="0.3">
      <c r="I253" s="18" t="s">
        <v>42</v>
      </c>
    </row>
    <row r="254" spans="9:9" x14ac:dyDescent="0.3">
      <c r="I254" s="18" t="s">
        <v>42</v>
      </c>
    </row>
    <row r="255" spans="9:9" x14ac:dyDescent="0.3">
      <c r="I255" s="18" t="s">
        <v>42</v>
      </c>
    </row>
    <row r="256" spans="9:9" x14ac:dyDescent="0.3">
      <c r="I256" s="18" t="s">
        <v>42</v>
      </c>
    </row>
    <row r="257" spans="9:9" x14ac:dyDescent="0.3">
      <c r="I257" s="18" t="s">
        <v>42</v>
      </c>
    </row>
    <row r="258" spans="9:9" x14ac:dyDescent="0.3">
      <c r="I258" s="18" t="s">
        <v>42</v>
      </c>
    </row>
    <row r="259" spans="9:9" x14ac:dyDescent="0.3">
      <c r="I259" s="18" t="s">
        <v>42</v>
      </c>
    </row>
    <row r="260" spans="9:9" x14ac:dyDescent="0.3">
      <c r="I260" s="18" t="s">
        <v>42</v>
      </c>
    </row>
    <row r="261" spans="9:9" x14ac:dyDescent="0.3">
      <c r="I261" s="18" t="s">
        <v>42</v>
      </c>
    </row>
    <row r="262" spans="9:9" x14ac:dyDescent="0.3">
      <c r="I262" s="18" t="s">
        <v>42</v>
      </c>
    </row>
    <row r="263" spans="9:9" x14ac:dyDescent="0.3">
      <c r="I263" s="18" t="s">
        <v>42</v>
      </c>
    </row>
    <row r="264" spans="9:9" x14ac:dyDescent="0.3">
      <c r="I264" s="18" t="s">
        <v>42</v>
      </c>
    </row>
    <row r="265" spans="9:9" x14ac:dyDescent="0.3">
      <c r="I265" s="18" t="s">
        <v>42</v>
      </c>
    </row>
    <row r="266" spans="9:9" x14ac:dyDescent="0.3">
      <c r="I266" s="18" t="s">
        <v>42</v>
      </c>
    </row>
    <row r="267" spans="9:9" x14ac:dyDescent="0.3">
      <c r="I267" s="18" t="s">
        <v>42</v>
      </c>
    </row>
    <row r="268" spans="9:9" x14ac:dyDescent="0.3">
      <c r="I268" s="18" t="s">
        <v>42</v>
      </c>
    </row>
    <row r="269" spans="9:9" x14ac:dyDescent="0.3">
      <c r="I269" s="18" t="s">
        <v>42</v>
      </c>
    </row>
    <row r="270" spans="9:9" x14ac:dyDescent="0.3">
      <c r="I270" s="18" t="s">
        <v>42</v>
      </c>
    </row>
    <row r="271" spans="9:9" x14ac:dyDescent="0.3">
      <c r="I271" s="18" t="s">
        <v>42</v>
      </c>
    </row>
    <row r="272" spans="9:9" x14ac:dyDescent="0.3">
      <c r="I272" s="18" t="s">
        <v>42</v>
      </c>
    </row>
    <row r="273" spans="9:9" x14ac:dyDescent="0.3">
      <c r="I273" s="18" t="s">
        <v>42</v>
      </c>
    </row>
    <row r="274" spans="9:9" x14ac:dyDescent="0.3">
      <c r="I274" s="18" t="s">
        <v>42</v>
      </c>
    </row>
    <row r="275" spans="9:9" x14ac:dyDescent="0.3">
      <c r="I275" s="18" t="s">
        <v>42</v>
      </c>
    </row>
    <row r="276" spans="9:9" x14ac:dyDescent="0.3">
      <c r="I276" s="18" t="s">
        <v>42</v>
      </c>
    </row>
    <row r="277" spans="9:9" x14ac:dyDescent="0.3">
      <c r="I277" s="18" t="s">
        <v>42</v>
      </c>
    </row>
    <row r="278" spans="9:9" x14ac:dyDescent="0.3">
      <c r="I278" t="s">
        <v>42</v>
      </c>
    </row>
    <row r="279" spans="9:9" x14ac:dyDescent="0.3">
      <c r="I279" t="s">
        <v>42</v>
      </c>
    </row>
    <row r="280" spans="9:9" x14ac:dyDescent="0.3">
      <c r="I280" t="s">
        <v>42</v>
      </c>
    </row>
    <row r="281" spans="9:9" x14ac:dyDescent="0.3">
      <c r="I281" t="s">
        <v>42</v>
      </c>
    </row>
    <row r="282" spans="9:9" x14ac:dyDescent="0.3">
      <c r="I282" t="s">
        <v>42</v>
      </c>
    </row>
    <row r="283" spans="9:9" x14ac:dyDescent="0.3">
      <c r="I283" t="s">
        <v>42</v>
      </c>
    </row>
    <row r="284" spans="9:9" x14ac:dyDescent="0.3">
      <c r="I284" t="s">
        <v>42</v>
      </c>
    </row>
    <row r="285" spans="9:9" x14ac:dyDescent="0.3">
      <c r="I285" t="s">
        <v>42</v>
      </c>
    </row>
    <row r="286" spans="9:9" x14ac:dyDescent="0.3">
      <c r="I286" s="17"/>
    </row>
    <row r="287" spans="9:9" x14ac:dyDescent="0.3">
      <c r="I287" s="17"/>
    </row>
    <row r="288" spans="9:9" x14ac:dyDescent="0.3">
      <c r="I288" s="17"/>
    </row>
    <row r="289" spans="9:9" x14ac:dyDescent="0.3">
      <c r="I289" s="17"/>
    </row>
    <row r="290" spans="9:9" x14ac:dyDescent="0.3">
      <c r="I290" s="17"/>
    </row>
    <row r="291" spans="9:9" x14ac:dyDescent="0.3">
      <c r="I291" s="17"/>
    </row>
    <row r="292" spans="9:9" x14ac:dyDescent="0.3">
      <c r="I292" s="17"/>
    </row>
    <row r="293" spans="9:9" x14ac:dyDescent="0.3">
      <c r="I293" s="17"/>
    </row>
    <row r="294" spans="9:9" x14ac:dyDescent="0.3">
      <c r="I294" s="17"/>
    </row>
    <row r="295" spans="9:9" x14ac:dyDescent="0.3">
      <c r="I295" s="17"/>
    </row>
    <row r="296" spans="9:9" x14ac:dyDescent="0.3">
      <c r="I296" s="17"/>
    </row>
    <row r="297" spans="9:9" x14ac:dyDescent="0.3">
      <c r="I297" s="17"/>
    </row>
    <row r="298" spans="9:9" x14ac:dyDescent="0.3">
      <c r="I298" s="17"/>
    </row>
    <row r="299" spans="9:9" x14ac:dyDescent="0.3">
      <c r="I299" s="17"/>
    </row>
    <row r="300" spans="9:9" x14ac:dyDescent="0.3">
      <c r="I300" s="17"/>
    </row>
    <row r="301" spans="9:9" x14ac:dyDescent="0.3">
      <c r="I301" s="17"/>
    </row>
    <row r="302" spans="9:9" x14ac:dyDescent="0.3">
      <c r="I302" s="17"/>
    </row>
    <row r="303" spans="9:9" x14ac:dyDescent="0.3">
      <c r="I303" s="17"/>
    </row>
    <row r="304" spans="9:9" x14ac:dyDescent="0.3">
      <c r="I304" s="17"/>
    </row>
    <row r="305" spans="9:9" x14ac:dyDescent="0.3">
      <c r="I305" s="17"/>
    </row>
    <row r="306" spans="9:9" x14ac:dyDescent="0.3">
      <c r="I306" s="17"/>
    </row>
    <row r="307" spans="9:9" x14ac:dyDescent="0.3">
      <c r="I307" s="17"/>
    </row>
    <row r="308" spans="9:9" x14ac:dyDescent="0.3">
      <c r="I308" s="17"/>
    </row>
    <row r="309" spans="9:9" x14ac:dyDescent="0.3">
      <c r="I309" s="17"/>
    </row>
    <row r="310" spans="9:9" x14ac:dyDescent="0.3">
      <c r="I310" s="17"/>
    </row>
    <row r="311" spans="9:9" x14ac:dyDescent="0.3">
      <c r="I311" s="17"/>
    </row>
    <row r="312" spans="9:9" x14ac:dyDescent="0.3">
      <c r="I312" s="17"/>
    </row>
    <row r="313" spans="9:9" x14ac:dyDescent="0.3">
      <c r="I313" s="17"/>
    </row>
    <row r="314" spans="9:9" x14ac:dyDescent="0.3">
      <c r="I314" s="17"/>
    </row>
    <row r="315" spans="9:9" x14ac:dyDescent="0.3">
      <c r="I315" s="17"/>
    </row>
    <row r="316" spans="9:9" x14ac:dyDescent="0.3">
      <c r="I316" s="17"/>
    </row>
    <row r="317" spans="9:9" x14ac:dyDescent="0.3">
      <c r="I317" s="17"/>
    </row>
    <row r="318" spans="9:9" x14ac:dyDescent="0.3">
      <c r="I318" s="17"/>
    </row>
    <row r="319" spans="9:9" x14ac:dyDescent="0.3">
      <c r="I319" s="17"/>
    </row>
    <row r="320" spans="9:9" x14ac:dyDescent="0.3">
      <c r="I320" s="17"/>
    </row>
    <row r="321" spans="9:9" x14ac:dyDescent="0.3">
      <c r="I321" s="17"/>
    </row>
    <row r="322" spans="9:9" x14ac:dyDescent="0.3">
      <c r="I322" s="17"/>
    </row>
    <row r="323" spans="9:9" x14ac:dyDescent="0.3">
      <c r="I323" s="17"/>
    </row>
    <row r="324" spans="9:9" x14ac:dyDescent="0.3">
      <c r="I324" s="17"/>
    </row>
    <row r="325" spans="9:9" x14ac:dyDescent="0.3">
      <c r="I325" s="17"/>
    </row>
    <row r="326" spans="9:9" x14ac:dyDescent="0.3">
      <c r="I326" s="17"/>
    </row>
    <row r="327" spans="9:9" x14ac:dyDescent="0.3">
      <c r="I327" s="17"/>
    </row>
    <row r="328" spans="9:9" x14ac:dyDescent="0.3">
      <c r="I328" s="17"/>
    </row>
    <row r="329" spans="9:9" x14ac:dyDescent="0.3">
      <c r="I329" s="17"/>
    </row>
    <row r="330" spans="9:9" x14ac:dyDescent="0.3">
      <c r="I330" s="17"/>
    </row>
    <row r="331" spans="9:9" x14ac:dyDescent="0.3">
      <c r="I331" s="17"/>
    </row>
    <row r="332" spans="9:9" x14ac:dyDescent="0.3">
      <c r="I332" s="17"/>
    </row>
    <row r="333" spans="9:9" x14ac:dyDescent="0.3">
      <c r="I333" s="17"/>
    </row>
    <row r="334" spans="9:9" x14ac:dyDescent="0.3">
      <c r="I334" s="17"/>
    </row>
    <row r="335" spans="9:9" x14ac:dyDescent="0.3">
      <c r="I335" s="17"/>
    </row>
    <row r="336" spans="9:9" x14ac:dyDescent="0.3">
      <c r="I336" s="17"/>
    </row>
    <row r="337" spans="9:9" x14ac:dyDescent="0.3">
      <c r="I337" s="17"/>
    </row>
    <row r="338" spans="9:9" x14ac:dyDescent="0.3">
      <c r="I338" s="17"/>
    </row>
    <row r="339" spans="9:9" x14ac:dyDescent="0.3">
      <c r="I339" s="17"/>
    </row>
    <row r="340" spans="9:9" x14ac:dyDescent="0.3">
      <c r="I340" s="17"/>
    </row>
    <row r="341" spans="9:9" x14ac:dyDescent="0.3">
      <c r="I341" s="17"/>
    </row>
    <row r="342" spans="9:9" x14ac:dyDescent="0.3">
      <c r="I342" s="17"/>
    </row>
    <row r="343" spans="9:9" x14ac:dyDescent="0.3">
      <c r="I343" s="17"/>
    </row>
    <row r="344" spans="9:9" x14ac:dyDescent="0.3">
      <c r="I344" s="17"/>
    </row>
    <row r="345" spans="9:9" x14ac:dyDescent="0.3">
      <c r="I345" s="17"/>
    </row>
    <row r="346" spans="9:9" x14ac:dyDescent="0.3">
      <c r="I346" s="17"/>
    </row>
    <row r="347" spans="9:9" x14ac:dyDescent="0.3">
      <c r="I347" s="17"/>
    </row>
    <row r="348" spans="9:9" x14ac:dyDescent="0.3">
      <c r="I348" s="17"/>
    </row>
    <row r="349" spans="9:9" x14ac:dyDescent="0.3">
      <c r="I349" s="17"/>
    </row>
    <row r="350" spans="9:9" x14ac:dyDescent="0.3">
      <c r="I350" s="17"/>
    </row>
    <row r="351" spans="9:9" x14ac:dyDescent="0.3">
      <c r="I351" s="17"/>
    </row>
    <row r="352" spans="9:9" x14ac:dyDescent="0.3">
      <c r="I352" s="17"/>
    </row>
    <row r="353" spans="9:9" x14ac:dyDescent="0.3">
      <c r="I353" s="17"/>
    </row>
    <row r="354" spans="9:9" x14ac:dyDescent="0.3">
      <c r="I354" s="17"/>
    </row>
    <row r="355" spans="9:9" x14ac:dyDescent="0.3">
      <c r="I355" s="17"/>
    </row>
    <row r="356" spans="9:9" x14ac:dyDescent="0.3">
      <c r="I356" s="17"/>
    </row>
    <row r="357" spans="9:9" x14ac:dyDescent="0.3">
      <c r="I357" s="17"/>
    </row>
    <row r="358" spans="9:9" x14ac:dyDescent="0.3">
      <c r="I358" s="17"/>
    </row>
    <row r="359" spans="9:9" x14ac:dyDescent="0.3">
      <c r="I359" s="17"/>
    </row>
    <row r="360" spans="9:9" x14ac:dyDescent="0.3">
      <c r="I360" s="17"/>
    </row>
    <row r="361" spans="9:9" x14ac:dyDescent="0.3">
      <c r="I361" s="17"/>
    </row>
    <row r="362" spans="9:9" x14ac:dyDescent="0.3">
      <c r="I362" s="17"/>
    </row>
    <row r="363" spans="9:9" x14ac:dyDescent="0.3">
      <c r="I363" s="17"/>
    </row>
    <row r="364" spans="9:9" x14ac:dyDescent="0.3">
      <c r="I364" s="17"/>
    </row>
    <row r="365" spans="9:9" x14ac:dyDescent="0.3">
      <c r="I365" s="17"/>
    </row>
    <row r="366" spans="9:9" x14ac:dyDescent="0.3">
      <c r="I366" s="17"/>
    </row>
    <row r="367" spans="9:9" x14ac:dyDescent="0.3">
      <c r="I367" s="17"/>
    </row>
    <row r="368" spans="9:9" x14ac:dyDescent="0.3">
      <c r="I368" s="17"/>
    </row>
    <row r="369" spans="9:9" x14ac:dyDescent="0.3">
      <c r="I369" s="17"/>
    </row>
    <row r="370" spans="9:9" x14ac:dyDescent="0.3">
      <c r="I370" s="17"/>
    </row>
    <row r="371" spans="9:9" x14ac:dyDescent="0.3">
      <c r="I371" s="17"/>
    </row>
    <row r="372" spans="9:9" x14ac:dyDescent="0.3">
      <c r="I372" s="17"/>
    </row>
    <row r="373" spans="9:9" x14ac:dyDescent="0.3">
      <c r="I373" s="17"/>
    </row>
    <row r="374" spans="9:9" x14ac:dyDescent="0.3">
      <c r="I374" s="17"/>
    </row>
    <row r="375" spans="9:9" x14ac:dyDescent="0.3">
      <c r="I375" s="17"/>
    </row>
    <row r="376" spans="9:9" x14ac:dyDescent="0.3">
      <c r="I376" s="17"/>
    </row>
    <row r="377" spans="9:9" x14ac:dyDescent="0.3">
      <c r="I377" s="17"/>
    </row>
    <row r="378" spans="9:9" x14ac:dyDescent="0.3">
      <c r="I378" s="17"/>
    </row>
    <row r="379" spans="9:9" x14ac:dyDescent="0.3">
      <c r="I379" s="17"/>
    </row>
    <row r="380" spans="9:9" x14ac:dyDescent="0.3">
      <c r="I380" s="17"/>
    </row>
    <row r="381" spans="9:9" x14ac:dyDescent="0.3">
      <c r="I381" s="17"/>
    </row>
    <row r="382" spans="9:9" x14ac:dyDescent="0.3">
      <c r="I382" s="17"/>
    </row>
    <row r="383" spans="9:9" x14ac:dyDescent="0.3">
      <c r="I383" s="17"/>
    </row>
    <row r="384" spans="9:9" x14ac:dyDescent="0.3">
      <c r="I384" s="17"/>
    </row>
    <row r="385" spans="9:9" x14ac:dyDescent="0.3">
      <c r="I385" s="17"/>
    </row>
    <row r="386" spans="9:9" x14ac:dyDescent="0.3">
      <c r="I386" s="17"/>
    </row>
    <row r="387" spans="9:9" x14ac:dyDescent="0.3">
      <c r="I387" s="17"/>
    </row>
    <row r="388" spans="9:9" x14ac:dyDescent="0.3">
      <c r="I388" s="17"/>
    </row>
    <row r="389" spans="9:9" x14ac:dyDescent="0.3">
      <c r="I389" s="17"/>
    </row>
    <row r="390" spans="9:9" x14ac:dyDescent="0.3">
      <c r="I390" s="17"/>
    </row>
    <row r="391" spans="9:9" x14ac:dyDescent="0.3">
      <c r="I391" s="17"/>
    </row>
    <row r="392" spans="9:9" x14ac:dyDescent="0.3">
      <c r="I392" s="17"/>
    </row>
    <row r="393" spans="9:9" x14ac:dyDescent="0.3">
      <c r="I393" s="17"/>
    </row>
    <row r="394" spans="9:9" x14ac:dyDescent="0.3">
      <c r="I394" s="17"/>
    </row>
    <row r="395" spans="9:9" x14ac:dyDescent="0.3">
      <c r="I395" s="17"/>
    </row>
    <row r="396" spans="9:9" x14ac:dyDescent="0.3">
      <c r="I396" s="17"/>
    </row>
    <row r="397" spans="9:9" x14ac:dyDescent="0.3">
      <c r="I397" s="17"/>
    </row>
    <row r="398" spans="9:9" x14ac:dyDescent="0.3">
      <c r="I398" s="17"/>
    </row>
    <row r="399" spans="9:9" x14ac:dyDescent="0.3">
      <c r="I399" s="17"/>
    </row>
    <row r="400" spans="9:9" x14ac:dyDescent="0.3">
      <c r="I400" s="17"/>
    </row>
    <row r="401" spans="9:9" x14ac:dyDescent="0.3">
      <c r="I401" s="17"/>
    </row>
    <row r="402" spans="9:9" x14ac:dyDescent="0.3">
      <c r="I402" s="17"/>
    </row>
    <row r="403" spans="9:9" x14ac:dyDescent="0.3">
      <c r="I403" s="17"/>
    </row>
    <row r="404" spans="9:9" x14ac:dyDescent="0.3">
      <c r="I404" s="17"/>
    </row>
    <row r="405" spans="9:9" x14ac:dyDescent="0.3">
      <c r="I405" s="17"/>
    </row>
    <row r="406" spans="9:9" x14ac:dyDescent="0.3">
      <c r="I406" s="17"/>
    </row>
    <row r="407" spans="9:9" x14ac:dyDescent="0.3">
      <c r="I407" s="17"/>
    </row>
    <row r="408" spans="9:9" x14ac:dyDescent="0.3">
      <c r="I408" s="17"/>
    </row>
    <row r="409" spans="9:9" x14ac:dyDescent="0.3">
      <c r="I409" s="17"/>
    </row>
    <row r="410" spans="9:9" x14ac:dyDescent="0.3">
      <c r="I410" s="17"/>
    </row>
    <row r="411" spans="9:9" x14ac:dyDescent="0.3">
      <c r="I411" s="17"/>
    </row>
    <row r="412" spans="9:9" x14ac:dyDescent="0.3">
      <c r="I412" s="17"/>
    </row>
    <row r="413" spans="9:9" x14ac:dyDescent="0.3">
      <c r="I413" s="17"/>
    </row>
    <row r="414" spans="9:9" x14ac:dyDescent="0.3">
      <c r="I414" s="17"/>
    </row>
    <row r="415" spans="9:9" x14ac:dyDescent="0.3">
      <c r="I415" s="17"/>
    </row>
    <row r="416" spans="9:9" x14ac:dyDescent="0.3">
      <c r="I416" s="17"/>
    </row>
    <row r="417" spans="9:9" x14ac:dyDescent="0.3">
      <c r="I417" s="17"/>
    </row>
    <row r="418" spans="9:9" x14ac:dyDescent="0.3">
      <c r="I418" s="17"/>
    </row>
    <row r="419" spans="9:9" x14ac:dyDescent="0.3">
      <c r="I419" s="17"/>
    </row>
    <row r="420" spans="9:9" x14ac:dyDescent="0.3">
      <c r="I420" s="17"/>
    </row>
    <row r="421" spans="9:9" x14ac:dyDescent="0.3">
      <c r="I421" s="17"/>
    </row>
    <row r="422" spans="9:9" x14ac:dyDescent="0.3">
      <c r="I422" s="17"/>
    </row>
    <row r="423" spans="9:9" x14ac:dyDescent="0.3">
      <c r="I423" s="17"/>
    </row>
    <row r="424" spans="9:9" x14ac:dyDescent="0.3">
      <c r="I424" s="17"/>
    </row>
    <row r="425" spans="9:9" x14ac:dyDescent="0.3">
      <c r="I425" s="17"/>
    </row>
    <row r="426" spans="9:9" x14ac:dyDescent="0.3">
      <c r="I426" s="17"/>
    </row>
    <row r="427" spans="9:9" x14ac:dyDescent="0.3">
      <c r="I427" s="17"/>
    </row>
    <row r="428" spans="9:9" x14ac:dyDescent="0.3">
      <c r="I428" s="17"/>
    </row>
    <row r="429" spans="9:9" x14ac:dyDescent="0.3">
      <c r="I429" s="17"/>
    </row>
    <row r="430" spans="9:9" x14ac:dyDescent="0.3">
      <c r="I430" s="17"/>
    </row>
    <row r="431" spans="9:9" x14ac:dyDescent="0.3">
      <c r="I431" s="17"/>
    </row>
    <row r="432" spans="9:9" x14ac:dyDescent="0.3">
      <c r="I432" s="17"/>
    </row>
    <row r="433" spans="9:9" x14ac:dyDescent="0.3">
      <c r="I433" s="17"/>
    </row>
    <row r="434" spans="9:9" x14ac:dyDescent="0.3">
      <c r="I434" s="17"/>
    </row>
    <row r="435" spans="9:9" x14ac:dyDescent="0.3">
      <c r="I435" s="17"/>
    </row>
    <row r="436" spans="9:9" x14ac:dyDescent="0.3">
      <c r="I436" s="17"/>
    </row>
    <row r="437" spans="9:9" x14ac:dyDescent="0.3">
      <c r="I437" s="17"/>
    </row>
    <row r="438" spans="9:9" x14ac:dyDescent="0.3">
      <c r="I438" s="17"/>
    </row>
    <row r="439" spans="9:9" x14ac:dyDescent="0.3">
      <c r="I439" s="17"/>
    </row>
    <row r="440" spans="9:9" x14ac:dyDescent="0.3">
      <c r="I440" s="17"/>
    </row>
    <row r="441" spans="9:9" x14ac:dyDescent="0.3">
      <c r="I441" s="17"/>
    </row>
    <row r="442" spans="9:9" x14ac:dyDescent="0.3">
      <c r="I442" s="17"/>
    </row>
    <row r="443" spans="9:9" x14ac:dyDescent="0.3">
      <c r="I443" s="17"/>
    </row>
    <row r="444" spans="9:9" x14ac:dyDescent="0.3">
      <c r="I444" s="17"/>
    </row>
    <row r="445" spans="9:9" x14ac:dyDescent="0.3">
      <c r="I445" s="17"/>
    </row>
    <row r="446" spans="9:9" x14ac:dyDescent="0.3">
      <c r="I446" s="17"/>
    </row>
    <row r="447" spans="9:9" x14ac:dyDescent="0.3">
      <c r="I447" s="17"/>
    </row>
    <row r="448" spans="9:9" x14ac:dyDescent="0.3">
      <c r="I448" s="17"/>
    </row>
    <row r="449" spans="9:9" x14ac:dyDescent="0.3">
      <c r="I449" s="17"/>
    </row>
    <row r="450" spans="9:9" x14ac:dyDescent="0.3">
      <c r="I450" s="17"/>
    </row>
    <row r="451" spans="9:9" x14ac:dyDescent="0.3">
      <c r="I451" s="17"/>
    </row>
    <row r="452" spans="9:9" x14ac:dyDescent="0.3">
      <c r="I452" s="17"/>
    </row>
    <row r="453" spans="9:9" x14ac:dyDescent="0.3">
      <c r="I453" s="17"/>
    </row>
    <row r="454" spans="9:9" x14ac:dyDescent="0.3">
      <c r="I454" s="17"/>
    </row>
    <row r="455" spans="9:9" x14ac:dyDescent="0.3">
      <c r="I455" s="17"/>
    </row>
    <row r="456" spans="9:9" x14ac:dyDescent="0.3">
      <c r="I456" s="17"/>
    </row>
    <row r="457" spans="9:9" x14ac:dyDescent="0.3">
      <c r="I457" s="17"/>
    </row>
    <row r="458" spans="9:9" x14ac:dyDescent="0.3">
      <c r="I458" s="17"/>
    </row>
    <row r="459" spans="9:9" x14ac:dyDescent="0.3">
      <c r="I459" s="17"/>
    </row>
    <row r="460" spans="9:9" x14ac:dyDescent="0.3">
      <c r="I460" s="17"/>
    </row>
    <row r="461" spans="9:9" x14ac:dyDescent="0.3">
      <c r="I461" s="17"/>
    </row>
    <row r="462" spans="9:9" x14ac:dyDescent="0.3">
      <c r="I462" s="17"/>
    </row>
    <row r="463" spans="9:9" x14ac:dyDescent="0.3">
      <c r="I463" s="17"/>
    </row>
    <row r="464" spans="9:9" x14ac:dyDescent="0.3">
      <c r="I464" s="17"/>
    </row>
    <row r="465" spans="9:9" x14ac:dyDescent="0.3">
      <c r="I465" s="17"/>
    </row>
    <row r="466" spans="9:9" x14ac:dyDescent="0.3">
      <c r="I466" s="17"/>
    </row>
    <row r="467" spans="9:9" x14ac:dyDescent="0.3">
      <c r="I467" s="17"/>
    </row>
    <row r="468" spans="9:9" x14ac:dyDescent="0.3">
      <c r="I468" s="17"/>
    </row>
    <row r="469" spans="9:9" x14ac:dyDescent="0.3">
      <c r="I469" s="17"/>
    </row>
    <row r="470" spans="9:9" x14ac:dyDescent="0.3">
      <c r="I470" s="17"/>
    </row>
    <row r="471" spans="9:9" x14ac:dyDescent="0.3">
      <c r="I471" s="17"/>
    </row>
    <row r="472" spans="9:9" x14ac:dyDescent="0.3">
      <c r="I472" s="17"/>
    </row>
    <row r="473" spans="9:9" x14ac:dyDescent="0.3">
      <c r="I473" s="17"/>
    </row>
    <row r="474" spans="9:9" x14ac:dyDescent="0.3">
      <c r="I474" s="17"/>
    </row>
    <row r="475" spans="9:9" x14ac:dyDescent="0.3">
      <c r="I475" s="17"/>
    </row>
    <row r="476" spans="9:9" x14ac:dyDescent="0.3">
      <c r="I476" s="17"/>
    </row>
    <row r="477" spans="9:9" x14ac:dyDescent="0.3">
      <c r="I477" s="17"/>
    </row>
    <row r="478" spans="9:9" x14ac:dyDescent="0.3">
      <c r="I478" s="17"/>
    </row>
    <row r="479" spans="9:9" x14ac:dyDescent="0.3">
      <c r="I479" s="17"/>
    </row>
    <row r="480" spans="9:9" x14ac:dyDescent="0.3">
      <c r="I480" s="17"/>
    </row>
    <row r="481" spans="9:9" x14ac:dyDescent="0.3">
      <c r="I481" s="17"/>
    </row>
    <row r="482" spans="9:9" x14ac:dyDescent="0.3">
      <c r="I482" s="17"/>
    </row>
    <row r="483" spans="9:9" x14ac:dyDescent="0.3">
      <c r="I483" s="17"/>
    </row>
    <row r="484" spans="9:9" x14ac:dyDescent="0.3">
      <c r="I484" s="17"/>
    </row>
    <row r="485" spans="9:9" x14ac:dyDescent="0.3">
      <c r="I485" s="17"/>
    </row>
    <row r="486" spans="9:9" x14ac:dyDescent="0.3">
      <c r="I486" s="17"/>
    </row>
    <row r="487" spans="9:9" x14ac:dyDescent="0.3">
      <c r="I487" s="17"/>
    </row>
    <row r="488" spans="9:9" x14ac:dyDescent="0.3">
      <c r="I488" s="17"/>
    </row>
    <row r="489" spans="9:9" x14ac:dyDescent="0.3">
      <c r="I489" s="17"/>
    </row>
    <row r="490" spans="9:9" x14ac:dyDescent="0.3">
      <c r="I490" s="17"/>
    </row>
    <row r="491" spans="9:9" x14ac:dyDescent="0.3">
      <c r="I491" s="17"/>
    </row>
    <row r="492" spans="9:9" x14ac:dyDescent="0.3">
      <c r="I492" s="17"/>
    </row>
    <row r="493" spans="9:9" x14ac:dyDescent="0.3">
      <c r="I493" s="17"/>
    </row>
    <row r="494" spans="9:9" x14ac:dyDescent="0.3">
      <c r="I494" s="17"/>
    </row>
    <row r="495" spans="9:9" x14ac:dyDescent="0.3">
      <c r="I495" s="17"/>
    </row>
    <row r="496" spans="9:9" x14ac:dyDescent="0.3">
      <c r="I496" s="17"/>
    </row>
    <row r="497" spans="9:9" x14ac:dyDescent="0.3">
      <c r="I497" s="17"/>
    </row>
    <row r="498" spans="9:9" x14ac:dyDescent="0.3">
      <c r="I498" s="17"/>
    </row>
    <row r="499" spans="9:9" x14ac:dyDescent="0.3">
      <c r="I499" s="17"/>
    </row>
    <row r="500" spans="9:9" x14ac:dyDescent="0.3">
      <c r="I500" s="17"/>
    </row>
    <row r="501" spans="9:9" x14ac:dyDescent="0.3">
      <c r="I501" s="17"/>
    </row>
    <row r="502" spans="9:9" x14ac:dyDescent="0.3">
      <c r="I502" s="17"/>
    </row>
    <row r="503" spans="9:9" x14ac:dyDescent="0.3">
      <c r="I503" s="17"/>
    </row>
    <row r="504" spans="9:9" x14ac:dyDescent="0.3">
      <c r="I504" s="17"/>
    </row>
    <row r="505" spans="9:9" x14ac:dyDescent="0.3">
      <c r="I505" s="17"/>
    </row>
    <row r="506" spans="9:9" x14ac:dyDescent="0.3">
      <c r="I506" s="17"/>
    </row>
    <row r="507" spans="9:9" x14ac:dyDescent="0.3">
      <c r="I507" s="17"/>
    </row>
    <row r="508" spans="9:9" x14ac:dyDescent="0.3">
      <c r="I508" s="17"/>
    </row>
    <row r="509" spans="9:9" x14ac:dyDescent="0.3">
      <c r="I509" s="17"/>
    </row>
    <row r="510" spans="9:9" x14ac:dyDescent="0.3">
      <c r="I510" s="17"/>
    </row>
    <row r="511" spans="9:9" x14ac:dyDescent="0.3">
      <c r="I511" s="17"/>
    </row>
    <row r="512" spans="9:9" x14ac:dyDescent="0.3">
      <c r="I512" s="17"/>
    </row>
    <row r="513" spans="9:9" x14ac:dyDescent="0.3">
      <c r="I513" s="17"/>
    </row>
    <row r="514" spans="9:9" x14ac:dyDescent="0.3">
      <c r="I514" s="17"/>
    </row>
    <row r="515" spans="9:9" x14ac:dyDescent="0.3">
      <c r="I515" s="17"/>
    </row>
    <row r="516" spans="9:9" x14ac:dyDescent="0.3">
      <c r="I516" s="17"/>
    </row>
    <row r="517" spans="9:9" x14ac:dyDescent="0.3">
      <c r="I517" s="17"/>
    </row>
    <row r="518" spans="9:9" x14ac:dyDescent="0.3">
      <c r="I518" s="17"/>
    </row>
    <row r="519" spans="9:9" x14ac:dyDescent="0.3">
      <c r="I519" s="17"/>
    </row>
    <row r="520" spans="9:9" x14ac:dyDescent="0.3">
      <c r="I520" s="17"/>
    </row>
    <row r="521" spans="9:9" x14ac:dyDescent="0.3">
      <c r="I521" s="17"/>
    </row>
    <row r="522" spans="9:9" x14ac:dyDescent="0.3">
      <c r="I522" s="17"/>
    </row>
    <row r="523" spans="9:9" x14ac:dyDescent="0.3">
      <c r="I523" s="17"/>
    </row>
    <row r="524" spans="9:9" x14ac:dyDescent="0.3">
      <c r="I524" s="17"/>
    </row>
    <row r="525" spans="9:9" x14ac:dyDescent="0.3">
      <c r="I525" s="17"/>
    </row>
    <row r="526" spans="9:9" x14ac:dyDescent="0.3">
      <c r="I526" s="17"/>
    </row>
    <row r="527" spans="9:9" x14ac:dyDescent="0.3">
      <c r="I527" s="17"/>
    </row>
    <row r="528" spans="9:9" x14ac:dyDescent="0.3">
      <c r="I528" s="17"/>
    </row>
    <row r="529" spans="9:9" x14ac:dyDescent="0.3">
      <c r="I529" s="17"/>
    </row>
    <row r="530" spans="9:9" x14ac:dyDescent="0.3">
      <c r="I530" s="17"/>
    </row>
    <row r="531" spans="9:9" x14ac:dyDescent="0.3">
      <c r="I531" s="17"/>
    </row>
    <row r="532" spans="9:9" x14ac:dyDescent="0.3">
      <c r="I532" s="17"/>
    </row>
    <row r="533" spans="9:9" x14ac:dyDescent="0.3">
      <c r="I533" s="17"/>
    </row>
    <row r="534" spans="9:9" x14ac:dyDescent="0.3">
      <c r="I534" s="17"/>
    </row>
    <row r="535" spans="9:9" x14ac:dyDescent="0.3">
      <c r="I535" s="17"/>
    </row>
    <row r="536" spans="9:9" x14ac:dyDescent="0.3">
      <c r="I536" s="17"/>
    </row>
    <row r="537" spans="9:9" x14ac:dyDescent="0.3">
      <c r="I537" s="17"/>
    </row>
    <row r="538" spans="9:9" x14ac:dyDescent="0.3">
      <c r="I538" s="17"/>
    </row>
    <row r="539" spans="9:9" x14ac:dyDescent="0.3">
      <c r="I539" s="17"/>
    </row>
    <row r="540" spans="9:9" x14ac:dyDescent="0.3">
      <c r="I540" s="17"/>
    </row>
    <row r="541" spans="9:9" x14ac:dyDescent="0.3">
      <c r="I541" s="17"/>
    </row>
    <row r="542" spans="9:9" x14ac:dyDescent="0.3">
      <c r="I542" s="17"/>
    </row>
    <row r="543" spans="9:9" x14ac:dyDescent="0.3">
      <c r="I543" s="17"/>
    </row>
    <row r="544" spans="9:9" x14ac:dyDescent="0.3">
      <c r="I544" s="17"/>
    </row>
    <row r="545" spans="9:9" x14ac:dyDescent="0.3">
      <c r="I545" s="17"/>
    </row>
    <row r="546" spans="9:9" x14ac:dyDescent="0.3">
      <c r="I546" s="17"/>
    </row>
    <row r="547" spans="9:9" x14ac:dyDescent="0.3">
      <c r="I547" s="17"/>
    </row>
    <row r="548" spans="9:9" x14ac:dyDescent="0.3">
      <c r="I548" s="17"/>
    </row>
    <row r="549" spans="9:9" x14ac:dyDescent="0.3">
      <c r="I549" s="17"/>
    </row>
    <row r="550" spans="9:9" x14ac:dyDescent="0.3">
      <c r="I550" s="17"/>
    </row>
    <row r="551" spans="9:9" x14ac:dyDescent="0.3">
      <c r="I551" s="17"/>
    </row>
    <row r="552" spans="9:9" x14ac:dyDescent="0.3">
      <c r="I552" s="17"/>
    </row>
    <row r="553" spans="9:9" x14ac:dyDescent="0.3">
      <c r="I553" s="17"/>
    </row>
    <row r="554" spans="9:9" x14ac:dyDescent="0.3">
      <c r="I554" s="17"/>
    </row>
    <row r="555" spans="9:9" x14ac:dyDescent="0.3">
      <c r="I555" s="17"/>
    </row>
    <row r="556" spans="9:9" x14ac:dyDescent="0.3">
      <c r="I556" s="17"/>
    </row>
    <row r="557" spans="9:9" x14ac:dyDescent="0.3">
      <c r="I557" s="17"/>
    </row>
    <row r="558" spans="9:9" x14ac:dyDescent="0.3">
      <c r="I558" s="17"/>
    </row>
    <row r="559" spans="9:9" x14ac:dyDescent="0.3">
      <c r="I559" s="17"/>
    </row>
    <row r="560" spans="9:9" x14ac:dyDescent="0.3">
      <c r="I560" s="17"/>
    </row>
    <row r="561" spans="9:9" x14ac:dyDescent="0.3">
      <c r="I561" s="17"/>
    </row>
    <row r="562" spans="9:9" x14ac:dyDescent="0.3">
      <c r="I562" s="17"/>
    </row>
    <row r="563" spans="9:9" x14ac:dyDescent="0.3">
      <c r="I563" s="17"/>
    </row>
    <row r="564" spans="9:9" x14ac:dyDescent="0.3">
      <c r="I564" s="17"/>
    </row>
    <row r="565" spans="9:9" x14ac:dyDescent="0.3">
      <c r="I565" s="17"/>
    </row>
    <row r="566" spans="9:9" x14ac:dyDescent="0.3">
      <c r="I566" s="17"/>
    </row>
    <row r="567" spans="9:9" x14ac:dyDescent="0.3">
      <c r="I567" s="17"/>
    </row>
    <row r="568" spans="9:9" x14ac:dyDescent="0.3">
      <c r="I568" s="17"/>
    </row>
    <row r="569" spans="9:9" x14ac:dyDescent="0.3">
      <c r="I569" s="17"/>
    </row>
    <row r="570" spans="9:9" x14ac:dyDescent="0.3">
      <c r="I570" s="17"/>
    </row>
    <row r="571" spans="9:9" x14ac:dyDescent="0.3">
      <c r="I571" s="17"/>
    </row>
    <row r="572" spans="9:9" x14ac:dyDescent="0.3">
      <c r="I572" s="17"/>
    </row>
    <row r="573" spans="9:9" x14ac:dyDescent="0.3">
      <c r="I573" s="17"/>
    </row>
    <row r="574" spans="9:9" x14ac:dyDescent="0.3">
      <c r="I574" s="17"/>
    </row>
    <row r="575" spans="9:9" x14ac:dyDescent="0.3">
      <c r="I575" s="17"/>
    </row>
    <row r="576" spans="9:9" x14ac:dyDescent="0.3">
      <c r="I576" s="17"/>
    </row>
    <row r="577" spans="9:9" x14ac:dyDescent="0.3">
      <c r="I577" s="17"/>
    </row>
    <row r="578" spans="9:9" x14ac:dyDescent="0.3">
      <c r="I578" s="17"/>
    </row>
    <row r="579" spans="9:9" x14ac:dyDescent="0.3">
      <c r="I579" s="17"/>
    </row>
    <row r="580" spans="9:9" x14ac:dyDescent="0.3">
      <c r="I580" s="17"/>
    </row>
    <row r="581" spans="9:9" x14ac:dyDescent="0.3">
      <c r="I581" s="17"/>
    </row>
    <row r="582" spans="9:9" x14ac:dyDescent="0.3">
      <c r="I582" s="17"/>
    </row>
    <row r="583" spans="9:9" x14ac:dyDescent="0.3">
      <c r="I583" s="17"/>
    </row>
    <row r="584" spans="9:9" x14ac:dyDescent="0.3">
      <c r="I584" s="17"/>
    </row>
    <row r="585" spans="9:9" x14ac:dyDescent="0.3">
      <c r="I585" s="17"/>
    </row>
    <row r="586" spans="9:9" x14ac:dyDescent="0.3">
      <c r="I586" s="17"/>
    </row>
    <row r="587" spans="9:9" x14ac:dyDescent="0.3">
      <c r="I587" s="17"/>
    </row>
    <row r="588" spans="9:9" x14ac:dyDescent="0.3">
      <c r="I588" s="17"/>
    </row>
    <row r="589" spans="9:9" x14ac:dyDescent="0.3">
      <c r="I589" s="17"/>
    </row>
    <row r="590" spans="9:9" x14ac:dyDescent="0.3">
      <c r="I590" s="17"/>
    </row>
    <row r="591" spans="9:9" x14ac:dyDescent="0.3">
      <c r="I591" s="17"/>
    </row>
    <row r="592" spans="9:9" x14ac:dyDescent="0.3">
      <c r="I592" s="17"/>
    </row>
    <row r="593" spans="9:9" x14ac:dyDescent="0.3">
      <c r="I593" s="17"/>
    </row>
    <row r="594" spans="9:9" x14ac:dyDescent="0.3">
      <c r="I594" s="17"/>
    </row>
    <row r="595" spans="9:9" x14ac:dyDescent="0.3">
      <c r="I595" s="17"/>
    </row>
    <row r="596" spans="9:9" x14ac:dyDescent="0.3">
      <c r="I596" s="17"/>
    </row>
    <row r="597" spans="9:9" x14ac:dyDescent="0.3">
      <c r="I597" s="17"/>
    </row>
    <row r="598" spans="9:9" x14ac:dyDescent="0.3">
      <c r="I598" s="17"/>
    </row>
    <row r="599" spans="9:9" x14ac:dyDescent="0.3">
      <c r="I599" s="17"/>
    </row>
    <row r="600" spans="9:9" x14ac:dyDescent="0.3">
      <c r="I600" s="17"/>
    </row>
    <row r="601" spans="9:9" x14ac:dyDescent="0.3">
      <c r="I601" s="17"/>
    </row>
    <row r="602" spans="9:9" x14ac:dyDescent="0.3">
      <c r="I602" s="17"/>
    </row>
    <row r="603" spans="9:9" x14ac:dyDescent="0.3">
      <c r="I603" s="17"/>
    </row>
    <row r="604" spans="9:9" x14ac:dyDescent="0.3">
      <c r="I604" s="17"/>
    </row>
    <row r="605" spans="9:9" x14ac:dyDescent="0.3">
      <c r="I605" s="17"/>
    </row>
    <row r="606" spans="9:9" x14ac:dyDescent="0.3">
      <c r="I606" s="17"/>
    </row>
    <row r="607" spans="9:9" x14ac:dyDescent="0.3">
      <c r="I607" s="17"/>
    </row>
    <row r="608" spans="9:9" x14ac:dyDescent="0.3">
      <c r="I608" s="17"/>
    </row>
    <row r="609" spans="9:9" x14ac:dyDescent="0.3">
      <c r="I609" s="17"/>
    </row>
    <row r="610" spans="9:9" x14ac:dyDescent="0.3">
      <c r="I610" s="17"/>
    </row>
    <row r="611" spans="9:9" x14ac:dyDescent="0.3">
      <c r="I611" s="17"/>
    </row>
    <row r="612" spans="9:9" x14ac:dyDescent="0.3">
      <c r="I612" s="17"/>
    </row>
    <row r="613" spans="9:9" x14ac:dyDescent="0.3">
      <c r="I613" s="17"/>
    </row>
    <row r="614" spans="9:9" x14ac:dyDescent="0.3">
      <c r="I614" s="17"/>
    </row>
    <row r="615" spans="9:9" x14ac:dyDescent="0.3">
      <c r="I615" s="17"/>
    </row>
    <row r="616" spans="9:9" x14ac:dyDescent="0.3">
      <c r="I616" s="17"/>
    </row>
    <row r="617" spans="9:9" x14ac:dyDescent="0.3">
      <c r="I617" s="17"/>
    </row>
    <row r="618" spans="9:9" x14ac:dyDescent="0.3">
      <c r="I618" s="17"/>
    </row>
    <row r="619" spans="9:9" x14ac:dyDescent="0.3">
      <c r="I619" s="17"/>
    </row>
    <row r="620" spans="9:9" x14ac:dyDescent="0.3">
      <c r="I620" s="17"/>
    </row>
    <row r="621" spans="9:9" x14ac:dyDescent="0.3">
      <c r="I621" s="17"/>
    </row>
    <row r="622" spans="9:9" x14ac:dyDescent="0.3">
      <c r="I622" s="17"/>
    </row>
    <row r="623" spans="9:9" x14ac:dyDescent="0.3">
      <c r="I623" s="17"/>
    </row>
    <row r="624" spans="9:9" x14ac:dyDescent="0.3">
      <c r="I624" s="17"/>
    </row>
    <row r="625" spans="9:9" x14ac:dyDescent="0.3">
      <c r="I625" s="17"/>
    </row>
    <row r="626" spans="9:9" x14ac:dyDescent="0.3">
      <c r="I626" s="17"/>
    </row>
    <row r="627" spans="9:9" x14ac:dyDescent="0.3">
      <c r="I627" s="17"/>
    </row>
    <row r="628" spans="9:9" x14ac:dyDescent="0.3">
      <c r="I628" s="17"/>
    </row>
    <row r="629" spans="9:9" x14ac:dyDescent="0.3">
      <c r="I629" s="17"/>
    </row>
    <row r="630" spans="9:9" x14ac:dyDescent="0.3">
      <c r="I630" s="17"/>
    </row>
    <row r="631" spans="9:9" x14ac:dyDescent="0.3">
      <c r="I631" s="17"/>
    </row>
    <row r="632" spans="9:9" x14ac:dyDescent="0.3">
      <c r="I632" s="17"/>
    </row>
    <row r="633" spans="9:9" x14ac:dyDescent="0.3">
      <c r="I633" s="17"/>
    </row>
    <row r="634" spans="9:9" x14ac:dyDescent="0.3">
      <c r="I634" s="17"/>
    </row>
    <row r="635" spans="9:9" x14ac:dyDescent="0.3">
      <c r="I635" s="17"/>
    </row>
    <row r="636" spans="9:9" x14ac:dyDescent="0.3">
      <c r="I636" s="17"/>
    </row>
    <row r="637" spans="9:9" x14ac:dyDescent="0.3">
      <c r="I637" s="17"/>
    </row>
    <row r="638" spans="9:9" x14ac:dyDescent="0.3">
      <c r="I638" s="17"/>
    </row>
    <row r="639" spans="9:9" x14ac:dyDescent="0.3">
      <c r="I639" s="17"/>
    </row>
    <row r="640" spans="9:9" x14ac:dyDescent="0.3">
      <c r="I640" s="17"/>
    </row>
    <row r="641" spans="9:9" x14ac:dyDescent="0.3">
      <c r="I641" s="17"/>
    </row>
    <row r="642" spans="9:9" x14ac:dyDescent="0.3">
      <c r="I642" s="17"/>
    </row>
    <row r="643" spans="9:9" x14ac:dyDescent="0.3">
      <c r="I643" s="17"/>
    </row>
    <row r="644" spans="9:9" x14ac:dyDescent="0.3">
      <c r="I644" s="17"/>
    </row>
    <row r="645" spans="9:9" x14ac:dyDescent="0.3">
      <c r="I645" s="17"/>
    </row>
    <row r="646" spans="9:9" x14ac:dyDescent="0.3">
      <c r="I646" s="17"/>
    </row>
    <row r="647" spans="9:9" x14ac:dyDescent="0.3">
      <c r="I647" s="17"/>
    </row>
    <row r="648" spans="9:9" x14ac:dyDescent="0.3">
      <c r="I648" s="17"/>
    </row>
    <row r="649" spans="9:9" x14ac:dyDescent="0.3">
      <c r="I649" s="17"/>
    </row>
    <row r="650" spans="9:9" x14ac:dyDescent="0.3">
      <c r="I650" s="17"/>
    </row>
    <row r="651" spans="9:9" x14ac:dyDescent="0.3">
      <c r="I651" s="17"/>
    </row>
    <row r="652" spans="9:9" x14ac:dyDescent="0.3">
      <c r="I652" s="17"/>
    </row>
    <row r="653" spans="9:9" x14ac:dyDescent="0.3">
      <c r="I653" s="17"/>
    </row>
    <row r="654" spans="9:9" x14ac:dyDescent="0.3">
      <c r="I654" s="17"/>
    </row>
    <row r="655" spans="9:9" x14ac:dyDescent="0.3">
      <c r="I655" s="17"/>
    </row>
    <row r="656" spans="9:9" x14ac:dyDescent="0.3">
      <c r="I656" s="17"/>
    </row>
    <row r="657" spans="9:9" x14ac:dyDescent="0.3">
      <c r="I657" s="17"/>
    </row>
    <row r="658" spans="9:9" x14ac:dyDescent="0.3">
      <c r="I658" s="17"/>
    </row>
    <row r="659" spans="9:9" x14ac:dyDescent="0.3">
      <c r="I659" s="17"/>
    </row>
    <row r="660" spans="9:9" x14ac:dyDescent="0.3">
      <c r="I660" s="17"/>
    </row>
    <row r="661" spans="9:9" x14ac:dyDescent="0.3">
      <c r="I661" s="17"/>
    </row>
    <row r="662" spans="9:9" x14ac:dyDescent="0.3">
      <c r="I662" s="17"/>
    </row>
    <row r="663" spans="9:9" x14ac:dyDescent="0.3">
      <c r="I663" s="17"/>
    </row>
    <row r="664" spans="9:9" x14ac:dyDescent="0.3">
      <c r="I664" s="17"/>
    </row>
    <row r="665" spans="9:9" x14ac:dyDescent="0.3">
      <c r="I665" s="17"/>
    </row>
    <row r="666" spans="9:9" x14ac:dyDescent="0.3">
      <c r="I666" s="17"/>
    </row>
    <row r="667" spans="9:9" x14ac:dyDescent="0.3">
      <c r="I667" s="17"/>
    </row>
    <row r="668" spans="9:9" x14ac:dyDescent="0.3">
      <c r="I668" s="17"/>
    </row>
    <row r="669" spans="9:9" x14ac:dyDescent="0.3">
      <c r="I669" s="17"/>
    </row>
    <row r="670" spans="9:9" x14ac:dyDescent="0.3">
      <c r="I670" s="17"/>
    </row>
    <row r="671" spans="9:9" x14ac:dyDescent="0.3">
      <c r="I671" s="17"/>
    </row>
    <row r="672" spans="9:9" x14ac:dyDescent="0.3">
      <c r="I672" s="17"/>
    </row>
    <row r="673" spans="9:9" x14ac:dyDescent="0.3">
      <c r="I673" s="17"/>
    </row>
    <row r="674" spans="9:9" x14ac:dyDescent="0.3">
      <c r="I674" s="17"/>
    </row>
    <row r="675" spans="9:9" x14ac:dyDescent="0.3">
      <c r="I675" s="17"/>
    </row>
    <row r="676" spans="9:9" x14ac:dyDescent="0.3">
      <c r="I676" s="17"/>
    </row>
    <row r="677" spans="9:9" x14ac:dyDescent="0.3">
      <c r="I677" s="17"/>
    </row>
    <row r="678" spans="9:9" x14ac:dyDescent="0.3">
      <c r="I678" s="17"/>
    </row>
    <row r="679" spans="9:9" x14ac:dyDescent="0.3">
      <c r="I679" s="17"/>
    </row>
    <row r="680" spans="9:9" x14ac:dyDescent="0.3">
      <c r="I680" s="17"/>
    </row>
    <row r="681" spans="9:9" x14ac:dyDescent="0.3">
      <c r="I681" s="17"/>
    </row>
    <row r="682" spans="9:9" x14ac:dyDescent="0.3">
      <c r="I682" s="17"/>
    </row>
    <row r="683" spans="9:9" x14ac:dyDescent="0.3">
      <c r="I683" s="17"/>
    </row>
    <row r="684" spans="9:9" x14ac:dyDescent="0.3">
      <c r="I684" s="17"/>
    </row>
    <row r="685" spans="9:9" x14ac:dyDescent="0.3">
      <c r="I685" s="17"/>
    </row>
    <row r="686" spans="9:9" x14ac:dyDescent="0.3">
      <c r="I686" s="17"/>
    </row>
    <row r="687" spans="9:9" x14ac:dyDescent="0.3">
      <c r="I687" s="17"/>
    </row>
    <row r="688" spans="9:9" x14ac:dyDescent="0.3">
      <c r="I688" s="17"/>
    </row>
    <row r="689" spans="9:9" x14ac:dyDescent="0.3">
      <c r="I689" s="17"/>
    </row>
    <row r="690" spans="9:9" x14ac:dyDescent="0.3">
      <c r="I690" s="17"/>
    </row>
    <row r="691" spans="9:9" x14ac:dyDescent="0.3">
      <c r="I691" s="17"/>
    </row>
    <row r="692" spans="9:9" x14ac:dyDescent="0.3">
      <c r="I692" s="17"/>
    </row>
    <row r="693" spans="9:9" x14ac:dyDescent="0.3">
      <c r="I693" s="17"/>
    </row>
    <row r="694" spans="9:9" x14ac:dyDescent="0.3">
      <c r="I694" s="17"/>
    </row>
    <row r="695" spans="9:9" x14ac:dyDescent="0.3">
      <c r="I695" s="17"/>
    </row>
    <row r="696" spans="9:9" x14ac:dyDescent="0.3">
      <c r="I696" s="17"/>
    </row>
    <row r="697" spans="9:9" x14ac:dyDescent="0.3">
      <c r="I697" s="17"/>
    </row>
    <row r="698" spans="9:9" x14ac:dyDescent="0.3">
      <c r="I698" s="17"/>
    </row>
    <row r="699" spans="9:9" x14ac:dyDescent="0.3">
      <c r="I699" s="17"/>
    </row>
    <row r="700" spans="9:9" x14ac:dyDescent="0.3">
      <c r="I700" s="17"/>
    </row>
    <row r="701" spans="9:9" x14ac:dyDescent="0.3">
      <c r="I701" s="17"/>
    </row>
    <row r="702" spans="9:9" x14ac:dyDescent="0.3">
      <c r="I702" s="17"/>
    </row>
    <row r="703" spans="9:9" x14ac:dyDescent="0.3">
      <c r="I703" s="17"/>
    </row>
    <row r="704" spans="9:9" x14ac:dyDescent="0.3">
      <c r="I704" s="17"/>
    </row>
    <row r="705" spans="9:9" x14ac:dyDescent="0.3">
      <c r="I705" s="17"/>
    </row>
    <row r="706" spans="9:9" x14ac:dyDescent="0.3">
      <c r="I706" s="17"/>
    </row>
    <row r="707" spans="9:9" x14ac:dyDescent="0.3">
      <c r="I707" s="17"/>
    </row>
    <row r="708" spans="9:9" x14ac:dyDescent="0.3">
      <c r="I708" s="17"/>
    </row>
    <row r="709" spans="9:9" x14ac:dyDescent="0.3">
      <c r="I709" s="17"/>
    </row>
    <row r="710" spans="9:9" x14ac:dyDescent="0.3">
      <c r="I710" s="17"/>
    </row>
    <row r="711" spans="9:9" x14ac:dyDescent="0.3">
      <c r="I711" s="17"/>
    </row>
    <row r="712" spans="9:9" x14ac:dyDescent="0.3">
      <c r="I712" s="17"/>
    </row>
    <row r="713" spans="9:9" x14ac:dyDescent="0.3">
      <c r="I713" s="17"/>
    </row>
    <row r="714" spans="9:9" x14ac:dyDescent="0.3">
      <c r="I714" s="17"/>
    </row>
    <row r="715" spans="9:9" x14ac:dyDescent="0.3">
      <c r="I715" s="17"/>
    </row>
    <row r="716" spans="9:9" x14ac:dyDescent="0.3">
      <c r="I716" s="17"/>
    </row>
    <row r="717" spans="9:9" x14ac:dyDescent="0.3">
      <c r="I717" s="17"/>
    </row>
    <row r="718" spans="9:9" x14ac:dyDescent="0.3">
      <c r="I718" s="17"/>
    </row>
    <row r="719" spans="9:9" x14ac:dyDescent="0.3">
      <c r="I719" s="17"/>
    </row>
    <row r="720" spans="9:9" x14ac:dyDescent="0.3">
      <c r="I720" s="17"/>
    </row>
    <row r="721" spans="9:9" x14ac:dyDescent="0.3">
      <c r="I721" s="17"/>
    </row>
    <row r="722" spans="9:9" x14ac:dyDescent="0.3">
      <c r="I722" s="17"/>
    </row>
    <row r="723" spans="9:9" x14ac:dyDescent="0.3">
      <c r="I723" s="17"/>
    </row>
    <row r="724" spans="9:9" x14ac:dyDescent="0.3">
      <c r="I724" s="17"/>
    </row>
    <row r="725" spans="9:9" x14ac:dyDescent="0.3">
      <c r="I725" s="17"/>
    </row>
    <row r="726" spans="9:9" x14ac:dyDescent="0.3">
      <c r="I726" s="17"/>
    </row>
    <row r="727" spans="9:9" x14ac:dyDescent="0.3">
      <c r="I727" s="17"/>
    </row>
    <row r="728" spans="9:9" x14ac:dyDescent="0.3">
      <c r="I728" s="17"/>
    </row>
    <row r="729" spans="9:9" x14ac:dyDescent="0.3">
      <c r="I729" s="17"/>
    </row>
    <row r="730" spans="9:9" x14ac:dyDescent="0.3">
      <c r="I730" s="17"/>
    </row>
    <row r="731" spans="9:9" x14ac:dyDescent="0.3">
      <c r="I731" s="17"/>
    </row>
    <row r="732" spans="9:9" x14ac:dyDescent="0.3">
      <c r="I732" s="17"/>
    </row>
    <row r="733" spans="9:9" x14ac:dyDescent="0.3">
      <c r="I733" s="17"/>
    </row>
    <row r="734" spans="9:9" x14ac:dyDescent="0.3">
      <c r="I734" s="17"/>
    </row>
    <row r="735" spans="9:9" x14ac:dyDescent="0.3">
      <c r="I735" s="17"/>
    </row>
    <row r="736" spans="9:9" x14ac:dyDescent="0.3">
      <c r="I736" s="17"/>
    </row>
    <row r="737" spans="9:9" x14ac:dyDescent="0.3">
      <c r="I737" s="17"/>
    </row>
    <row r="738" spans="9:9" x14ac:dyDescent="0.3">
      <c r="I738" s="17"/>
    </row>
    <row r="739" spans="9:9" x14ac:dyDescent="0.3">
      <c r="I739" s="17"/>
    </row>
    <row r="740" spans="9:9" x14ac:dyDescent="0.3">
      <c r="I740" s="17"/>
    </row>
    <row r="741" spans="9:9" x14ac:dyDescent="0.3">
      <c r="I741" s="17"/>
    </row>
    <row r="742" spans="9:9" x14ac:dyDescent="0.3">
      <c r="I742" s="17"/>
    </row>
    <row r="743" spans="9:9" x14ac:dyDescent="0.3">
      <c r="I743" s="17"/>
    </row>
    <row r="744" spans="9:9" x14ac:dyDescent="0.3">
      <c r="I744" s="17"/>
    </row>
    <row r="745" spans="9:9" x14ac:dyDescent="0.3">
      <c r="I745" s="17"/>
    </row>
    <row r="746" spans="9:9" x14ac:dyDescent="0.3">
      <c r="I746" s="17"/>
    </row>
    <row r="747" spans="9:9" x14ac:dyDescent="0.3">
      <c r="I747" s="17"/>
    </row>
    <row r="748" spans="9:9" x14ac:dyDescent="0.3">
      <c r="I748" s="17"/>
    </row>
    <row r="749" spans="9:9" x14ac:dyDescent="0.3">
      <c r="I749" s="17"/>
    </row>
    <row r="750" spans="9:9" x14ac:dyDescent="0.3">
      <c r="I750" s="17"/>
    </row>
    <row r="751" spans="9:9" x14ac:dyDescent="0.3">
      <c r="I751" s="17"/>
    </row>
    <row r="752" spans="9:9" x14ac:dyDescent="0.3">
      <c r="I752" s="17"/>
    </row>
    <row r="753" spans="9:9" x14ac:dyDescent="0.3">
      <c r="I753" s="17"/>
    </row>
    <row r="754" spans="9:9" x14ac:dyDescent="0.3">
      <c r="I754" s="17"/>
    </row>
    <row r="755" spans="9:9" x14ac:dyDescent="0.3">
      <c r="I755" s="17"/>
    </row>
    <row r="756" spans="9:9" x14ac:dyDescent="0.3">
      <c r="I756" s="17"/>
    </row>
    <row r="757" spans="9:9" x14ac:dyDescent="0.3">
      <c r="I757" s="17"/>
    </row>
    <row r="758" spans="9:9" x14ac:dyDescent="0.3">
      <c r="I758" s="17"/>
    </row>
    <row r="759" spans="9:9" x14ac:dyDescent="0.3">
      <c r="I759" s="17"/>
    </row>
    <row r="760" spans="9:9" x14ac:dyDescent="0.3">
      <c r="I760" s="17"/>
    </row>
    <row r="761" spans="9:9" x14ac:dyDescent="0.3">
      <c r="I761" s="17"/>
    </row>
    <row r="762" spans="9:9" x14ac:dyDescent="0.3">
      <c r="I762" s="17"/>
    </row>
    <row r="763" spans="9:9" x14ac:dyDescent="0.3">
      <c r="I763" s="17"/>
    </row>
    <row r="764" spans="9:9" x14ac:dyDescent="0.3">
      <c r="I764" s="17"/>
    </row>
    <row r="765" spans="9:9" x14ac:dyDescent="0.3">
      <c r="I765" s="17"/>
    </row>
    <row r="766" spans="9:9" x14ac:dyDescent="0.3">
      <c r="I766" s="17"/>
    </row>
    <row r="767" spans="9:9" x14ac:dyDescent="0.3">
      <c r="I767" s="17"/>
    </row>
    <row r="768" spans="9:9" x14ac:dyDescent="0.3">
      <c r="I768" s="17"/>
    </row>
    <row r="769" spans="9:9" x14ac:dyDescent="0.3">
      <c r="I769" s="17"/>
    </row>
    <row r="770" spans="9:9" x14ac:dyDescent="0.3">
      <c r="I770" s="17"/>
    </row>
    <row r="771" spans="9:9" x14ac:dyDescent="0.3">
      <c r="I771" s="17"/>
    </row>
    <row r="772" spans="9:9" x14ac:dyDescent="0.3">
      <c r="I772" s="17"/>
    </row>
    <row r="773" spans="9:9" x14ac:dyDescent="0.3">
      <c r="I773" s="17"/>
    </row>
    <row r="774" spans="9:9" x14ac:dyDescent="0.3">
      <c r="I774" s="17"/>
    </row>
    <row r="775" spans="9:9" x14ac:dyDescent="0.3">
      <c r="I775" s="17"/>
    </row>
    <row r="776" spans="9:9" x14ac:dyDescent="0.3">
      <c r="I776" s="17"/>
    </row>
    <row r="777" spans="9:9" x14ac:dyDescent="0.3">
      <c r="I777" s="17"/>
    </row>
    <row r="778" spans="9:9" x14ac:dyDescent="0.3">
      <c r="I778" s="17"/>
    </row>
    <row r="779" spans="9:9" x14ac:dyDescent="0.3">
      <c r="I779" s="17"/>
    </row>
    <row r="780" spans="9:9" x14ac:dyDescent="0.3">
      <c r="I780" s="17"/>
    </row>
    <row r="781" spans="9:9" x14ac:dyDescent="0.3">
      <c r="I781" s="17"/>
    </row>
    <row r="782" spans="9:9" x14ac:dyDescent="0.3">
      <c r="I782" s="17"/>
    </row>
    <row r="783" spans="9:9" x14ac:dyDescent="0.3">
      <c r="I783" s="17"/>
    </row>
    <row r="784" spans="9:9" x14ac:dyDescent="0.3">
      <c r="I784" s="17"/>
    </row>
    <row r="785" spans="9:9" x14ac:dyDescent="0.3">
      <c r="I785" s="17"/>
    </row>
    <row r="786" spans="9:9" x14ac:dyDescent="0.3">
      <c r="I786" s="17"/>
    </row>
    <row r="787" spans="9:9" x14ac:dyDescent="0.3">
      <c r="I787" s="17"/>
    </row>
    <row r="788" spans="9:9" x14ac:dyDescent="0.3">
      <c r="I788" s="17"/>
    </row>
    <row r="789" spans="9:9" x14ac:dyDescent="0.3">
      <c r="I789" s="17"/>
    </row>
    <row r="790" spans="9:9" x14ac:dyDescent="0.3">
      <c r="I790" s="17"/>
    </row>
    <row r="791" spans="9:9" x14ac:dyDescent="0.3">
      <c r="I791" s="17"/>
    </row>
    <row r="792" spans="9:9" x14ac:dyDescent="0.3">
      <c r="I792" s="17"/>
    </row>
    <row r="793" spans="9:9" x14ac:dyDescent="0.3">
      <c r="I793" s="17"/>
    </row>
    <row r="794" spans="9:9" x14ac:dyDescent="0.3">
      <c r="I794" s="17"/>
    </row>
    <row r="795" spans="9:9" x14ac:dyDescent="0.3">
      <c r="I795" s="17"/>
    </row>
    <row r="796" spans="9:9" x14ac:dyDescent="0.3">
      <c r="I796" s="17"/>
    </row>
    <row r="797" spans="9:9" x14ac:dyDescent="0.3">
      <c r="I797" s="17"/>
    </row>
    <row r="798" spans="9:9" x14ac:dyDescent="0.3">
      <c r="I798" s="17"/>
    </row>
    <row r="799" spans="9:9" x14ac:dyDescent="0.3">
      <c r="I799" s="17"/>
    </row>
    <row r="800" spans="9:9" x14ac:dyDescent="0.3">
      <c r="I800" s="17"/>
    </row>
    <row r="801" spans="9:9" x14ac:dyDescent="0.3">
      <c r="I801" s="17"/>
    </row>
    <row r="802" spans="9:9" x14ac:dyDescent="0.3">
      <c r="I802" s="17"/>
    </row>
    <row r="803" spans="9:9" x14ac:dyDescent="0.3">
      <c r="I803" s="17"/>
    </row>
    <row r="804" spans="9:9" x14ac:dyDescent="0.3">
      <c r="I804" s="17"/>
    </row>
    <row r="805" spans="9:9" x14ac:dyDescent="0.3">
      <c r="I805" s="17"/>
    </row>
    <row r="806" spans="9:9" x14ac:dyDescent="0.3">
      <c r="I806" s="17"/>
    </row>
    <row r="807" spans="9:9" x14ac:dyDescent="0.3">
      <c r="I807" s="17"/>
    </row>
    <row r="808" spans="9:9" x14ac:dyDescent="0.3">
      <c r="I808" s="17"/>
    </row>
    <row r="809" spans="9:9" x14ac:dyDescent="0.3">
      <c r="I809" s="17"/>
    </row>
    <row r="810" spans="9:9" x14ac:dyDescent="0.3">
      <c r="I810" s="17"/>
    </row>
    <row r="811" spans="9:9" x14ac:dyDescent="0.3">
      <c r="I811" s="17"/>
    </row>
    <row r="812" spans="9:9" x14ac:dyDescent="0.3">
      <c r="I812" s="17"/>
    </row>
    <row r="813" spans="9:9" x14ac:dyDescent="0.3">
      <c r="I813" s="17"/>
    </row>
    <row r="814" spans="9:9" x14ac:dyDescent="0.3">
      <c r="I814" s="17"/>
    </row>
    <row r="815" spans="9:9" x14ac:dyDescent="0.3">
      <c r="I815" s="17"/>
    </row>
    <row r="816" spans="9:9" x14ac:dyDescent="0.3">
      <c r="I816" s="17"/>
    </row>
    <row r="817" spans="9:9" x14ac:dyDescent="0.3">
      <c r="I817" s="17"/>
    </row>
    <row r="818" spans="9:9" x14ac:dyDescent="0.3">
      <c r="I818" s="17"/>
    </row>
    <row r="819" spans="9:9" x14ac:dyDescent="0.3">
      <c r="I819" s="17"/>
    </row>
    <row r="820" spans="9:9" x14ac:dyDescent="0.3">
      <c r="I820" s="17"/>
    </row>
    <row r="821" spans="9:9" x14ac:dyDescent="0.3">
      <c r="I821" s="17"/>
    </row>
    <row r="822" spans="9:9" x14ac:dyDescent="0.3">
      <c r="I822" s="17"/>
    </row>
    <row r="823" spans="9:9" x14ac:dyDescent="0.3">
      <c r="I823" s="17"/>
    </row>
    <row r="824" spans="9:9" x14ac:dyDescent="0.3">
      <c r="I824" s="17"/>
    </row>
    <row r="825" spans="9:9" x14ac:dyDescent="0.3">
      <c r="I825" s="17"/>
    </row>
    <row r="826" spans="9:9" x14ac:dyDescent="0.3">
      <c r="I826" s="17"/>
    </row>
    <row r="827" spans="9:9" x14ac:dyDescent="0.3">
      <c r="I827" s="17"/>
    </row>
    <row r="828" spans="9:9" x14ac:dyDescent="0.3">
      <c r="I828" s="17"/>
    </row>
    <row r="829" spans="9:9" x14ac:dyDescent="0.3">
      <c r="I829" s="17"/>
    </row>
    <row r="830" spans="9:9" x14ac:dyDescent="0.3">
      <c r="I830" s="17"/>
    </row>
    <row r="831" spans="9:9" x14ac:dyDescent="0.3">
      <c r="I831" s="17"/>
    </row>
    <row r="832" spans="9:9" x14ac:dyDescent="0.3">
      <c r="I832" s="17"/>
    </row>
    <row r="833" spans="9:9" x14ac:dyDescent="0.3">
      <c r="I833" s="17"/>
    </row>
    <row r="834" spans="9:9" x14ac:dyDescent="0.3">
      <c r="I834" s="17"/>
    </row>
    <row r="835" spans="9:9" x14ac:dyDescent="0.3">
      <c r="I835" s="17"/>
    </row>
    <row r="836" spans="9:9" x14ac:dyDescent="0.3">
      <c r="I836" s="17"/>
    </row>
    <row r="837" spans="9:9" x14ac:dyDescent="0.3">
      <c r="I837" s="17"/>
    </row>
    <row r="838" spans="9:9" x14ac:dyDescent="0.3">
      <c r="I838" s="17"/>
    </row>
    <row r="839" spans="9:9" x14ac:dyDescent="0.3">
      <c r="I839" s="17"/>
    </row>
    <row r="840" spans="9:9" x14ac:dyDescent="0.3">
      <c r="I840" s="17"/>
    </row>
    <row r="841" spans="9:9" x14ac:dyDescent="0.3">
      <c r="I841" s="17"/>
    </row>
    <row r="842" spans="9:9" x14ac:dyDescent="0.3">
      <c r="I842" s="17"/>
    </row>
    <row r="843" spans="9:9" x14ac:dyDescent="0.3">
      <c r="I843" s="17"/>
    </row>
    <row r="844" spans="9:9" x14ac:dyDescent="0.3">
      <c r="I844" s="17"/>
    </row>
    <row r="845" spans="9:9" x14ac:dyDescent="0.3">
      <c r="I845" s="17"/>
    </row>
    <row r="846" spans="9:9" x14ac:dyDescent="0.3">
      <c r="I846" s="17"/>
    </row>
    <row r="847" spans="9:9" x14ac:dyDescent="0.3">
      <c r="I847" s="17"/>
    </row>
    <row r="848" spans="9:9" x14ac:dyDescent="0.3">
      <c r="I848" s="17"/>
    </row>
    <row r="849" spans="9:9" x14ac:dyDescent="0.3">
      <c r="I849" s="17"/>
    </row>
    <row r="850" spans="9:9" x14ac:dyDescent="0.3">
      <c r="I850" s="17"/>
    </row>
    <row r="851" spans="9:9" x14ac:dyDescent="0.3">
      <c r="I851" s="17"/>
    </row>
    <row r="852" spans="9:9" x14ac:dyDescent="0.3">
      <c r="I852" s="17"/>
    </row>
    <row r="853" spans="9:9" x14ac:dyDescent="0.3">
      <c r="I853" s="17"/>
    </row>
    <row r="854" spans="9:9" x14ac:dyDescent="0.3">
      <c r="I854" s="17"/>
    </row>
    <row r="855" spans="9:9" x14ac:dyDescent="0.3">
      <c r="I855" s="17"/>
    </row>
    <row r="856" spans="9:9" x14ac:dyDescent="0.3">
      <c r="I856" s="17"/>
    </row>
    <row r="857" spans="9:9" x14ac:dyDescent="0.3">
      <c r="I857" s="17"/>
    </row>
    <row r="858" spans="9:9" x14ac:dyDescent="0.3">
      <c r="I858" s="17"/>
    </row>
    <row r="859" spans="9:9" x14ac:dyDescent="0.3">
      <c r="I859" s="17"/>
    </row>
    <row r="860" spans="9:9" x14ac:dyDescent="0.3">
      <c r="I860" s="17"/>
    </row>
    <row r="861" spans="9:9" x14ac:dyDescent="0.3">
      <c r="I861" s="17"/>
    </row>
    <row r="862" spans="9:9" x14ac:dyDescent="0.3">
      <c r="I862" s="17"/>
    </row>
    <row r="863" spans="9:9" x14ac:dyDescent="0.3">
      <c r="I863" s="17"/>
    </row>
    <row r="864" spans="9:9" x14ac:dyDescent="0.3">
      <c r="I864" s="17"/>
    </row>
    <row r="865" spans="9:9" x14ac:dyDescent="0.3">
      <c r="I865" s="17"/>
    </row>
    <row r="866" spans="9:9" x14ac:dyDescent="0.3">
      <c r="I866" s="17"/>
    </row>
    <row r="867" spans="9:9" x14ac:dyDescent="0.3">
      <c r="I867" s="17"/>
    </row>
    <row r="868" spans="9:9" x14ac:dyDescent="0.3">
      <c r="I868" s="17"/>
    </row>
    <row r="869" spans="9:9" x14ac:dyDescent="0.3">
      <c r="I869" s="17"/>
    </row>
    <row r="870" spans="9:9" x14ac:dyDescent="0.3">
      <c r="I870" s="17"/>
    </row>
    <row r="871" spans="9:9" x14ac:dyDescent="0.3">
      <c r="I871" s="17"/>
    </row>
    <row r="872" spans="9:9" x14ac:dyDescent="0.3">
      <c r="I872" s="17"/>
    </row>
    <row r="873" spans="9:9" x14ac:dyDescent="0.3">
      <c r="I873" s="17"/>
    </row>
    <row r="874" spans="9:9" x14ac:dyDescent="0.3">
      <c r="I874" s="17"/>
    </row>
    <row r="875" spans="9:9" x14ac:dyDescent="0.3">
      <c r="I875" s="17"/>
    </row>
    <row r="876" spans="9:9" x14ac:dyDescent="0.3">
      <c r="I876" s="17"/>
    </row>
    <row r="877" spans="9:9" x14ac:dyDescent="0.3">
      <c r="I877" s="17"/>
    </row>
  </sheetData>
  <mergeCells count="42">
    <mergeCell ref="A4:C4"/>
    <mergeCell ref="A1:S1"/>
    <mergeCell ref="U1:AM1"/>
    <mergeCell ref="A3:C3"/>
    <mergeCell ref="E3:H3"/>
    <mergeCell ref="U3:X3"/>
    <mergeCell ref="E12:H12"/>
    <mergeCell ref="U12:X12"/>
    <mergeCell ref="A13:B13"/>
    <mergeCell ref="A17:B17"/>
    <mergeCell ref="E21:H21"/>
    <mergeCell ref="U21:X21"/>
    <mergeCell ref="AK21:AN21"/>
    <mergeCell ref="BA21:BD21"/>
    <mergeCell ref="BQ21:BT21"/>
    <mergeCell ref="CG21:CJ21"/>
    <mergeCell ref="E30:H30"/>
    <mergeCell ref="U30:X30"/>
    <mergeCell ref="BQ66:BT66"/>
    <mergeCell ref="CG66:CJ66"/>
    <mergeCell ref="E39:H39"/>
    <mergeCell ref="U39:X39"/>
    <mergeCell ref="E48:H48"/>
    <mergeCell ref="U48:X48"/>
    <mergeCell ref="E57:H57"/>
    <mergeCell ref="U57:X57"/>
    <mergeCell ref="E102:H102"/>
    <mergeCell ref="E111:H111"/>
    <mergeCell ref="CW66:CZ66"/>
    <mergeCell ref="E75:H75"/>
    <mergeCell ref="U75:X75"/>
    <mergeCell ref="E84:H84"/>
    <mergeCell ref="U84:X84"/>
    <mergeCell ref="E93:H93"/>
    <mergeCell ref="U93:X93"/>
    <mergeCell ref="AK93:AN93"/>
    <mergeCell ref="BA93:BD93"/>
    <mergeCell ref="BQ93:BT93"/>
    <mergeCell ref="E66:H66"/>
    <mergeCell ref="U66:X66"/>
    <mergeCell ref="AK66:AN66"/>
    <mergeCell ref="BA66:BD66"/>
  </mergeCells>
  <conditionalFormatting sqref="D18">
    <cfRule type="expression" dxfId="529" priority="48">
      <formula>"подходит"</formula>
    </cfRule>
  </conditionalFormatting>
  <conditionalFormatting sqref="E3:H3">
    <cfRule type="expression" dxfId="526" priority="45">
      <formula>"I10=0"</formula>
    </cfRule>
  </conditionalFormatting>
  <conditionalFormatting sqref="I2:I1048576 Y2:Y185">
    <cfRule type="cellIs" dxfId="525" priority="41" operator="equal">
      <formula>1</formula>
    </cfRule>
    <cfRule type="cellIs" dxfId="524" priority="43" operator="equal">
      <formula>0</formula>
    </cfRule>
    <cfRule type="cellIs" dxfId="523" priority="44" operator="equal">
      <formula>0</formula>
    </cfRule>
  </conditionalFormatting>
  <conditionalFormatting sqref="I111">
    <cfRule type="cellIs" dxfId="522" priority="42" operator="equal">
      <formula>1</formula>
    </cfRule>
  </conditionalFormatting>
  <conditionalFormatting sqref="U3:X3">
    <cfRule type="expression" dxfId="521" priority="40">
      <formula>"I10=0"</formula>
    </cfRule>
  </conditionalFormatting>
  <conditionalFormatting sqref="AO21:AO29">
    <cfRule type="cellIs" dxfId="520" priority="37" operator="equal">
      <formula>1</formula>
    </cfRule>
    <cfRule type="cellIs" dxfId="519" priority="38" operator="equal">
      <formula>0</formula>
    </cfRule>
    <cfRule type="cellIs" dxfId="518" priority="39" operator="equal">
      <formula>0</formula>
    </cfRule>
  </conditionalFormatting>
  <conditionalFormatting sqref="BE21:BE29">
    <cfRule type="cellIs" dxfId="517" priority="34" operator="equal">
      <formula>1</formula>
    </cfRule>
    <cfRule type="cellIs" dxfId="516" priority="35" operator="equal">
      <formula>0</formula>
    </cfRule>
    <cfRule type="cellIs" dxfId="515" priority="36" operator="equal">
      <formula>0</formula>
    </cfRule>
  </conditionalFormatting>
  <conditionalFormatting sqref="BU21:BU29">
    <cfRule type="cellIs" dxfId="514" priority="31" operator="equal">
      <formula>1</formula>
    </cfRule>
    <cfRule type="cellIs" dxfId="513" priority="32" operator="equal">
      <formula>0</formula>
    </cfRule>
    <cfRule type="cellIs" dxfId="512" priority="33" operator="equal">
      <formula>0</formula>
    </cfRule>
  </conditionalFormatting>
  <conditionalFormatting sqref="CK21:CK29">
    <cfRule type="cellIs" dxfId="511" priority="28" operator="equal">
      <formula>1</formula>
    </cfRule>
    <cfRule type="cellIs" dxfId="510" priority="29" operator="equal">
      <formula>0</formula>
    </cfRule>
    <cfRule type="cellIs" dxfId="509" priority="30" operator="equal">
      <formula>0</formula>
    </cfRule>
  </conditionalFormatting>
  <conditionalFormatting sqref="AO66:AO74">
    <cfRule type="cellIs" dxfId="508" priority="25" operator="equal">
      <formula>1</formula>
    </cfRule>
    <cfRule type="cellIs" dxfId="507" priority="26" operator="equal">
      <formula>0</formula>
    </cfRule>
    <cfRule type="cellIs" dxfId="506" priority="27" operator="equal">
      <formula>0</formula>
    </cfRule>
  </conditionalFormatting>
  <conditionalFormatting sqref="BE66:BE74">
    <cfRule type="cellIs" dxfId="505" priority="22" operator="equal">
      <formula>1</formula>
    </cfRule>
    <cfRule type="cellIs" dxfId="504" priority="23" operator="equal">
      <formula>0</formula>
    </cfRule>
    <cfRule type="cellIs" dxfId="503" priority="24" operator="equal">
      <formula>0</formula>
    </cfRule>
  </conditionalFormatting>
  <conditionalFormatting sqref="BU66:BU74">
    <cfRule type="cellIs" dxfId="502" priority="19" operator="equal">
      <formula>1</formula>
    </cfRule>
    <cfRule type="cellIs" dxfId="501" priority="20" operator="equal">
      <formula>0</formula>
    </cfRule>
    <cfRule type="cellIs" dxfId="500" priority="21" operator="equal">
      <formula>0</formula>
    </cfRule>
  </conditionalFormatting>
  <conditionalFormatting sqref="CK66:CK74">
    <cfRule type="cellIs" dxfId="499" priority="16" operator="equal">
      <formula>1</formula>
    </cfRule>
    <cfRule type="cellIs" dxfId="498" priority="17" operator="equal">
      <formula>0</formula>
    </cfRule>
    <cfRule type="cellIs" dxfId="497" priority="18" operator="equal">
      <formula>0</formula>
    </cfRule>
  </conditionalFormatting>
  <conditionalFormatting sqref="DA66:DA74">
    <cfRule type="cellIs" dxfId="496" priority="13" operator="equal">
      <formula>1</formula>
    </cfRule>
    <cfRule type="cellIs" dxfId="495" priority="14" operator="equal">
      <formula>0</formula>
    </cfRule>
    <cfRule type="cellIs" dxfId="494" priority="15" operator="equal">
      <formula>0</formula>
    </cfRule>
  </conditionalFormatting>
  <conditionalFormatting sqref="AO93:AO101">
    <cfRule type="cellIs" dxfId="493" priority="10" operator="equal">
      <formula>1</formula>
    </cfRule>
    <cfRule type="cellIs" dxfId="492" priority="11" operator="equal">
      <formula>0</formula>
    </cfRule>
    <cfRule type="cellIs" dxfId="491" priority="12" operator="equal">
      <formula>0</formula>
    </cfRule>
  </conditionalFormatting>
  <conditionalFormatting sqref="BE93:BE101">
    <cfRule type="cellIs" dxfId="490" priority="7" operator="equal">
      <formula>1</formula>
    </cfRule>
    <cfRule type="cellIs" dxfId="489" priority="8" operator="equal">
      <formula>0</formula>
    </cfRule>
    <cfRule type="cellIs" dxfId="488" priority="9" operator="equal">
      <formula>0</formula>
    </cfRule>
  </conditionalFormatting>
  <conditionalFormatting sqref="BU93:BU101">
    <cfRule type="cellIs" dxfId="487" priority="4" operator="equal">
      <formula>1</formula>
    </cfRule>
    <cfRule type="cellIs" dxfId="486" priority="5" operator="equal">
      <formula>0</formula>
    </cfRule>
    <cfRule type="cellIs" dxfId="485" priority="6" operator="equal">
      <formula>0</formula>
    </cfRule>
  </conditionalFormatting>
  <conditionalFormatting sqref="C18">
    <cfRule type="expression" dxfId="394" priority="3">
      <formula>"подходит"</formula>
    </cfRule>
  </conditionalFormatting>
  <conditionalFormatting sqref="B16">
    <cfRule type="cellIs" dxfId="393" priority="1" operator="equal">
      <formula>"подходит"</formula>
    </cfRule>
    <cfRule type="containsText" dxfId="392" priority="2" operator="containsText" text="подходит">
      <formula>NOT(ISERROR(SEARCH("подходит",B16)))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291 Alice </vt:lpstr>
      <vt:lpstr>424 Gratia </vt:lpstr>
      <vt:lpstr>467 Laura </vt:lpstr>
      <vt:lpstr>573 Recha </vt:lpstr>
      <vt:lpstr>859 Bouzareah </vt:lpstr>
      <vt:lpstr>915 Cosette </vt:lpstr>
      <vt:lpstr>916 America </vt:lpstr>
      <vt:lpstr>1115 Sabauda </vt:lpstr>
      <vt:lpstr>1398 Donnera </vt:lpstr>
      <vt:lpstr>1450 Raimonda </vt:lpstr>
      <vt:lpstr>1459 Magnya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Марина Щербина</dc:creator>
  <cp:lastModifiedBy>morsk</cp:lastModifiedBy>
  <dcterms:created xsi:type="dcterms:W3CDTF">2015-06-05T18:19:34Z</dcterms:created>
  <dcterms:modified xsi:type="dcterms:W3CDTF">2022-02-24T00:15:28Z</dcterms:modified>
</cp:coreProperties>
</file>